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9126"/>
  <workbookPr/>
  <mc:AlternateContent xmlns:mc="http://schemas.openxmlformats.org/markup-compatibility/2006">
    <mc:Choice Requires="x15">
      <x15ac:absPath xmlns:x15ac="http://schemas.microsoft.com/office/spreadsheetml/2010/11/ac" url="H:\Prosjekt\RNB2019\MSA\Internett\"/>
    </mc:Choice>
  </mc:AlternateContent>
  <xr:revisionPtr revIDLastSave="0" documentId="8_{C288E6E7-D466-48E6-AF5A-B36670C48685}" xr6:coauthVersionLast="31" xr6:coauthVersionMax="31" xr10:uidLastSave="{00000000-0000-0000-0000-000000000000}"/>
  <bookViews>
    <workbookView xWindow="0" yWindow="0" windowWidth="25200" windowHeight="14115" xr2:uid="{00000000-000D-0000-FFFF-FFFF00000000}"/>
  </bookViews>
  <sheets>
    <sheet name="Fig-data" sheetId="4" r:id="rId1"/>
  </sheets>
  <calcPr calcId="179017"/>
</workbook>
</file>

<file path=xl/calcChain.xml><?xml version="1.0" encoding="utf-8"?>
<calcChain xmlns="http://schemas.openxmlformats.org/spreadsheetml/2006/main">
  <c r="M29" i="4" l="1"/>
  <c r="M28" i="4"/>
  <c r="M27" i="4"/>
  <c r="M26" i="4"/>
  <c r="M25" i="4"/>
  <c r="M24" i="4"/>
  <c r="L30" i="4"/>
  <c r="K30" i="4"/>
  <c r="J30" i="4"/>
  <c r="I30" i="4"/>
  <c r="H25" i="4"/>
  <c r="H26" i="4"/>
  <c r="H27" i="4"/>
  <c r="H28" i="4"/>
  <c r="H29" i="4"/>
  <c r="H24" i="4"/>
  <c r="G30" i="4"/>
  <c r="F30" i="4"/>
  <c r="E30" i="4"/>
  <c r="D30" i="4"/>
  <c r="M30" i="4" l="1"/>
  <c r="H30" i="4"/>
</calcChain>
</file>

<file path=xl/sharedStrings.xml><?xml version="1.0" encoding="utf-8"?>
<sst xmlns="http://schemas.openxmlformats.org/spreadsheetml/2006/main" count="60" uniqueCount="58">
  <si>
    <t>Figur nr</t>
  </si>
  <si>
    <t>Figurtekst NOR:</t>
  </si>
  <si>
    <t>Figurtekst ENG:</t>
  </si>
  <si>
    <t>Aksetekster</t>
  </si>
  <si>
    <t>X-akse NOR</t>
  </si>
  <si>
    <t>X-akse ENG</t>
  </si>
  <si>
    <t>Y-akse NOR</t>
  </si>
  <si>
    <t>Y-akse ENG</t>
  </si>
  <si>
    <t>Y-akse2 NOR</t>
  </si>
  <si>
    <t>Y-akse2 ENG</t>
  </si>
  <si>
    <t xml:space="preserve">Source: </t>
  </si>
  <si>
    <t>Tekstboks-tekst NOR</t>
  </si>
  <si>
    <t>Tekstboks-tekst ENG</t>
  </si>
  <si>
    <t>Datatyper NOR</t>
  </si>
  <si>
    <t>Datatyper ENG</t>
  </si>
  <si>
    <t>Beskrivelse:</t>
  </si>
  <si>
    <t xml:space="preserve">Kilde: </t>
  </si>
  <si>
    <t>Oljedirektoratet</t>
  </si>
  <si>
    <t>Norwegian Petroleum Directorate</t>
  </si>
  <si>
    <t>Solgt og levert</t>
  </si>
  <si>
    <t>Betingede ressurser i felt</t>
  </si>
  <si>
    <t>Betingede ressurser i funn</t>
  </si>
  <si>
    <t>Uoppdagede ressurser</t>
  </si>
  <si>
    <t>Totalt</t>
  </si>
  <si>
    <t>Produced</t>
  </si>
  <si>
    <t>Contingent resources in fields</t>
  </si>
  <si>
    <t>Contingent resources in discoveries</t>
  </si>
  <si>
    <t>Undiscovered resources</t>
  </si>
  <si>
    <t>Total</t>
  </si>
  <si>
    <t>Reserver*</t>
  </si>
  <si>
    <t>Reserves*</t>
  </si>
  <si>
    <t>Olje</t>
  </si>
  <si>
    <t>Oil</t>
  </si>
  <si>
    <t>Gass</t>
  </si>
  <si>
    <t>Gas</t>
  </si>
  <si>
    <t>NGL</t>
  </si>
  <si>
    <t>Kondensat</t>
  </si>
  <si>
    <t>Condensate</t>
  </si>
  <si>
    <t>Change oil y-o-y</t>
  </si>
  <si>
    <t>Change gas y-o-y</t>
  </si>
  <si>
    <t>Change NGL y-o-y</t>
  </si>
  <si>
    <t>Change condensate y-o-y</t>
  </si>
  <si>
    <t>Sum o.e.</t>
  </si>
  <si>
    <t>Change sum o.e. y-o-y</t>
  </si>
  <si>
    <t>* Inkluderer ressursklassene 1, 2 og 3 / Includes resource classes 1, 2 and 3</t>
  </si>
  <si>
    <t>Ressursklasse</t>
  </si>
  <si>
    <t>Resource Class</t>
  </si>
  <si>
    <t>Utvinning ikke evaluert (RK 7A)</t>
  </si>
  <si>
    <t>Production not evaluated (RC 7A)</t>
  </si>
  <si>
    <t>Olje, kondensat og sum oljeekvivalenter oppgis i millioner standard kubikkmeter. NGL oppgis i millioner tonn, og gass oppgis i milliarder standard kubikkmeter. Omregningsfaktor for NGL i tonn til standard kubikkmeter er 1,9.</t>
  </si>
  <si>
    <t>Oil, condensate and total oil equivalents are given in million standard cubic metres. NGL is given in million tonnes, and gas is given in billion standard cubic metres. The conversion factor for NGL in tonnes to standard cubic metres is 1.9.</t>
  </si>
  <si>
    <t>Totale petroleumsressurser på norsk kontinentalsokkel per 31.12.2018</t>
  </si>
  <si>
    <t>Original recoverable petroleum resources on the Norwegian continental shelf as of 31.12.2018</t>
  </si>
  <si>
    <t>Endring olje fra 2017</t>
  </si>
  <si>
    <t>Endring gass fra 2017</t>
  </si>
  <si>
    <t>Endring NGL fra 2017</t>
  </si>
  <si>
    <t>Endring kondensat fra 2017</t>
  </si>
  <si>
    <t>Endring sum o.e. fra 2017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</si>
</sst>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3" x14ac:knownFonts="1">
    <font>
      <sz val="11"/>
      <color theme="1"/>
      <name val="Calibri"/>
      <family val="2"/>
      <scheme val="minor"/>
    </font>
    <font>
      <sz val="11"/>
      <color theme="1"/>
      <name val="Calibri"/>
      <family val="2"/>
      <scheme val="minor"/>
    </font>
    <font>
      <b/>
      <sz val="11"/>
      <name val="Calibri"/>
      <family val="2"/>
      <scheme val="minor"/>
    </font>
    <font>
      <sz val="11"/>
      <name val="Calibri"/>
      <family val="2"/>
      <scheme val="minor"/>
    </font>
    <font>
      <b/>
      <sz val="11"/>
      <color indexed="55"/>
      <name val="Calibri"/>
      <family val="2"/>
      <scheme val="minor"/>
    </font>
    <font>
      <b/>
      <i/>
      <sz val="11"/>
      <color indexed="55"/>
      <name val="Calibri"/>
      <family val="2"/>
      <scheme val="minor"/>
    </font>
    <font>
      <b/>
      <sz val="11"/>
      <color rgb="FF969696"/>
      <name val="Calibri"/>
      <family val="2"/>
      <scheme val="minor"/>
    </font>
    <font>
      <sz val="11"/>
      <color rgb="FF969696"/>
      <name val="Calibri"/>
      <family val="2"/>
      <scheme val="minor"/>
    </font>
    <font>
      <sz val="11"/>
      <color rgb="FF808080"/>
      <name val="Calibri"/>
      <family val="2"/>
      <scheme val="minor"/>
    </font>
    <font>
      <b/>
      <sz val="11"/>
      <name val="Calibri"/>
      <family val="2"/>
    </font>
    <font>
      <sz val="10"/>
      <name val="Arial"/>
      <family val="2"/>
    </font>
    <font>
      <sz val="9.75"/>
      <name val="Arial"/>
      <family val="2"/>
    </font>
    <font>
      <sz val="10"/>
      <name val="MS Sans Serif"/>
      <family val="2"/>
    </font>
  </fonts>
  <fills count="3">
    <fill>
      <patternFill patternType="none"/>
    </fill>
    <fill>
      <patternFill patternType="gray125"/>
    </fill>
    <fill>
      <patternFill patternType="solid">
        <fgColor rgb="FFFFFFCC"/>
        <bgColor indexed="64"/>
      </patternFill>
    </fill>
  </fills>
  <borders count="35">
    <border>
      <left/>
      <right/>
      <top/>
      <bottom/>
      <diagonal/>
    </border>
    <border>
      <left/>
      <right/>
      <top/>
      <bottom style="medium">
        <color rgb="FF969696"/>
      </bottom>
      <diagonal/>
    </border>
    <border>
      <left style="medium">
        <color rgb="FF969696"/>
      </left>
      <right/>
      <top style="medium">
        <color rgb="FF969696"/>
      </top>
      <bottom style="medium">
        <color rgb="FF969696"/>
      </bottom>
      <diagonal/>
    </border>
    <border>
      <left/>
      <right/>
      <top style="medium">
        <color rgb="FF969696"/>
      </top>
      <bottom style="medium">
        <color rgb="FF969696"/>
      </bottom>
      <diagonal/>
    </border>
    <border>
      <left/>
      <right style="medium">
        <color rgb="FF969696"/>
      </right>
      <top style="medium">
        <color rgb="FF969696"/>
      </top>
      <bottom style="medium">
        <color rgb="FF969696"/>
      </bottom>
      <diagonal/>
    </border>
    <border>
      <left style="thin">
        <color theme="0" tint="-0.34998626667073579"/>
      </left>
      <right style="medium">
        <color theme="0" tint="-0.34998626667073579"/>
      </right>
      <top style="medium">
        <color rgb="FF969696"/>
      </top>
      <bottom style="medium">
        <color rgb="FF969696"/>
      </bottom>
      <diagonal/>
    </border>
    <border>
      <left style="medium">
        <color theme="0" tint="-0.34998626667073579"/>
      </left>
      <right style="medium">
        <color rgb="FF969696"/>
      </right>
      <top style="medium">
        <color rgb="FF969696"/>
      </top>
      <bottom style="medium">
        <color rgb="FF969696"/>
      </bottom>
      <diagonal/>
    </border>
    <border>
      <left/>
      <right style="medium">
        <color rgb="FF969696"/>
      </right>
      <top/>
      <bottom style="medium">
        <color rgb="FF969696"/>
      </bottom>
      <diagonal/>
    </border>
    <border>
      <left style="medium">
        <color rgb="FF969696"/>
      </left>
      <right style="medium">
        <color rgb="FF969696"/>
      </right>
      <top style="medium">
        <color rgb="FF969696"/>
      </top>
      <bottom/>
      <diagonal/>
    </border>
    <border>
      <left/>
      <right style="thin">
        <color indexed="64"/>
      </right>
      <top/>
      <bottom style="medium">
        <color rgb="FF969696"/>
      </bottom>
      <diagonal/>
    </border>
    <border>
      <left style="thin">
        <color indexed="64"/>
      </left>
      <right style="thin">
        <color indexed="64"/>
      </right>
      <top/>
      <bottom style="medium">
        <color rgb="FF969696"/>
      </bottom>
      <diagonal/>
    </border>
    <border>
      <left style="thin">
        <color indexed="64"/>
      </left>
      <right style="medium">
        <color rgb="FF969696"/>
      </right>
      <top/>
      <bottom style="medium">
        <color rgb="FF969696"/>
      </bottom>
      <diagonal/>
    </border>
    <border>
      <left/>
      <right/>
      <top style="medium">
        <color rgb="FF969696"/>
      </top>
      <bottom style="thin">
        <color rgb="FF969696"/>
      </bottom>
      <diagonal/>
    </border>
    <border>
      <left/>
      <right style="medium">
        <color rgb="FF969696"/>
      </right>
      <top style="medium">
        <color rgb="FF969696"/>
      </top>
      <bottom style="thin">
        <color rgb="FF969696"/>
      </bottom>
      <diagonal/>
    </border>
    <border>
      <left style="medium">
        <color rgb="FF969696"/>
      </left>
      <right style="thin">
        <color rgb="FF969696"/>
      </right>
      <top style="medium">
        <color rgb="FF969696"/>
      </top>
      <bottom style="thin">
        <color rgb="FF969696"/>
      </bottom>
      <diagonal/>
    </border>
    <border>
      <left style="medium">
        <color rgb="FF969696"/>
      </left>
      <right style="thin">
        <color rgb="FF969696"/>
      </right>
      <top/>
      <bottom style="medium">
        <color rgb="FF969696"/>
      </bottom>
      <diagonal/>
    </border>
    <border>
      <left/>
      <right style="thin">
        <color indexed="64"/>
      </right>
      <top style="medium">
        <color rgb="FF969696"/>
      </top>
      <bottom style="thin">
        <color rgb="FF969696"/>
      </bottom>
      <diagonal/>
    </border>
    <border>
      <left style="thin">
        <color indexed="64"/>
      </left>
      <right style="thin">
        <color indexed="64"/>
      </right>
      <top style="medium">
        <color rgb="FF969696"/>
      </top>
      <bottom style="thin">
        <color rgb="FF969696"/>
      </bottom>
      <diagonal/>
    </border>
    <border>
      <left style="thin">
        <color indexed="64"/>
      </left>
      <right style="medium">
        <color rgb="FF969696"/>
      </right>
      <top style="medium">
        <color rgb="FF969696"/>
      </top>
      <bottom style="thin">
        <color rgb="FF969696"/>
      </bottom>
      <diagonal/>
    </border>
    <border>
      <left/>
      <right style="thin">
        <color indexed="64"/>
      </right>
      <top style="thin">
        <color rgb="FF969696"/>
      </top>
      <bottom style="thin">
        <color rgb="FF969696"/>
      </bottom>
      <diagonal/>
    </border>
    <border>
      <left style="thin">
        <color indexed="64"/>
      </left>
      <right style="thin">
        <color indexed="64"/>
      </right>
      <top style="thin">
        <color rgb="FF969696"/>
      </top>
      <bottom style="thin">
        <color rgb="FF969696"/>
      </bottom>
      <diagonal/>
    </border>
    <border>
      <left style="thin">
        <color indexed="64"/>
      </left>
      <right style="medium">
        <color rgb="FF969696"/>
      </right>
      <top style="thin">
        <color rgb="FF969696"/>
      </top>
      <bottom style="thin">
        <color rgb="FF969696"/>
      </bottom>
      <diagonal/>
    </border>
    <border>
      <left style="medium">
        <color rgb="FF969696"/>
      </left>
      <right style="thin">
        <color rgb="FF969696"/>
      </right>
      <top style="thin">
        <color rgb="FF969696"/>
      </top>
      <bottom style="thin">
        <color rgb="FF969696"/>
      </bottom>
      <diagonal/>
    </border>
    <border>
      <left/>
      <right style="thin">
        <color indexed="64"/>
      </right>
      <top/>
      <bottom style="thin">
        <color indexed="64"/>
      </bottom>
      <diagonal/>
    </border>
    <border>
      <left style="thin">
        <color indexed="64"/>
      </left>
      <right style="thin">
        <color rgb="FF969696"/>
      </right>
      <top style="thin">
        <color indexed="64"/>
      </top>
      <bottom style="thin">
        <color rgb="FF969696"/>
      </bottom>
      <diagonal/>
    </border>
    <border>
      <left/>
      <right style="thin">
        <color rgb="FF969696"/>
      </right>
      <top style="thin">
        <color indexed="64"/>
      </top>
      <bottom style="thin">
        <color rgb="FF969696"/>
      </bottom>
      <diagonal/>
    </border>
    <border>
      <left style="thin">
        <color rgb="FF969696"/>
      </left>
      <right style="thin">
        <color rgb="FF969696"/>
      </right>
      <top style="thin">
        <color indexed="64"/>
      </top>
      <bottom style="thin">
        <color rgb="FF969696"/>
      </bottom>
      <diagonal/>
    </border>
    <border>
      <left style="thin">
        <color rgb="FF969696"/>
      </left>
      <right style="thin">
        <color rgb="FF969696"/>
      </right>
      <top style="thin">
        <color indexed="64"/>
      </top>
      <bottom style="thin">
        <color theme="0" tint="-0.34998626667073579"/>
      </bottom>
      <diagonal/>
    </border>
    <border>
      <left/>
      <right style="thin">
        <color indexed="64"/>
      </right>
      <top style="thin">
        <color indexed="64"/>
      </top>
      <bottom style="thin">
        <color theme="0" tint="-0.34998626667073579"/>
      </bottom>
      <diagonal/>
    </border>
    <border>
      <left style="thin">
        <color indexed="64"/>
      </left>
      <right style="thin">
        <color rgb="FF969696"/>
      </right>
      <top style="thin">
        <color rgb="FF969696"/>
      </top>
      <bottom style="thin">
        <color indexed="64"/>
      </bottom>
      <diagonal/>
    </border>
    <border>
      <left/>
      <right style="thin">
        <color rgb="FF969696"/>
      </right>
      <top style="thin">
        <color rgb="FF969696"/>
      </top>
      <bottom style="thin">
        <color indexed="64"/>
      </bottom>
      <diagonal/>
    </border>
    <border>
      <left style="thin">
        <color rgb="FF969696"/>
      </left>
      <right style="thin">
        <color rgb="FF969696"/>
      </right>
      <top/>
      <bottom style="thin">
        <color indexed="64"/>
      </bottom>
      <diagonal/>
    </border>
    <border>
      <left style="thin">
        <color rgb="FF969696"/>
      </left>
      <right/>
      <top style="thin">
        <color rgb="FF969696"/>
      </top>
      <bottom style="thin">
        <color rgb="FF969696"/>
      </bottom>
      <diagonal/>
    </border>
    <border>
      <left/>
      <right/>
      <top style="thin">
        <color rgb="FF969696"/>
      </top>
      <bottom style="thin">
        <color rgb="FF969696"/>
      </bottom>
      <diagonal/>
    </border>
    <border>
      <left/>
      <right style="medium">
        <color rgb="FF969696"/>
      </right>
      <top style="thin">
        <color rgb="FF969696"/>
      </top>
      <bottom style="thin">
        <color rgb="FF969696"/>
      </bottom>
      <diagonal/>
    </border>
  </borders>
  <cellStyleXfs count="25">
    <xf numFmtId="0" fontId="0" fillId="0" borderId="0"/>
    <xf numFmtId="0" fontId="1" fillId="0" borderId="0"/>
    <xf numFmtId="0" fontId="10" fillId="0" borderId="0"/>
    <xf numFmtId="0" fontId="11"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 fillId="0" borderId="0"/>
    <xf numFmtId="0" fontId="10" fillId="0" borderId="0"/>
    <xf numFmtId="0" fontId="10" fillId="0" borderId="0"/>
    <xf numFmtId="0" fontId="10" fillId="0" borderId="0"/>
    <xf numFmtId="0" fontId="10" fillId="0" borderId="0"/>
    <xf numFmtId="0" fontId="12" fillId="0" borderId="0"/>
    <xf numFmtId="0" fontId="12" fillId="0" borderId="0"/>
    <xf numFmtId="0" fontId="12" fillId="0" borderId="0"/>
    <xf numFmtId="0" fontId="10" fillId="0" borderId="0"/>
    <xf numFmtId="0" fontId="10" fillId="0" borderId="0"/>
    <xf numFmtId="0" fontId="10" fillId="0" borderId="0"/>
    <xf numFmtId="0" fontId="10" fillId="0" borderId="0"/>
    <xf numFmtId="0" fontId="10" fillId="0" borderId="0"/>
    <xf numFmtId="0" fontId="10" fillId="0" borderId="0"/>
  </cellStyleXfs>
  <cellXfs count="66">
    <xf numFmtId="0" fontId="0" fillId="0" borderId="0" xfId="0"/>
    <xf numFmtId="0" fontId="0" fillId="0" borderId="0" xfId="0" applyFont="1"/>
    <xf numFmtId="0" fontId="0" fillId="0" borderId="0" xfId="0" applyFont="1" applyBorder="1"/>
    <xf numFmtId="0" fontId="0" fillId="0" borderId="0" xfId="0" applyFont="1" applyFill="1"/>
    <xf numFmtId="0" fontId="2" fillId="0" borderId="0" xfId="0" applyFont="1" applyFill="1"/>
    <xf numFmtId="0" fontId="4" fillId="0" borderId="0" xfId="0" applyFont="1"/>
    <xf numFmtId="0" fontId="5" fillId="0" borderId="0" xfId="0" applyFont="1" applyFill="1"/>
    <xf numFmtId="0" fontId="4" fillId="0" borderId="0" xfId="0" applyFont="1" applyBorder="1"/>
    <xf numFmtId="0" fontId="2" fillId="2" borderId="2" xfId="0" applyFont="1" applyFill="1" applyBorder="1" applyAlignment="1">
      <alignment vertical="center"/>
    </xf>
    <xf numFmtId="49" fontId="3" fillId="0" borderId="5" xfId="0" applyNumberFormat="1" applyFont="1" applyBorder="1" applyAlignment="1">
      <alignment vertical="center"/>
    </xf>
    <xf numFmtId="0" fontId="2" fillId="2" borderId="6" xfId="0" applyFont="1" applyFill="1" applyBorder="1" applyAlignment="1">
      <alignment vertical="center"/>
    </xf>
    <xf numFmtId="0" fontId="2" fillId="0" borderId="0" xfId="0" applyFont="1" applyFill="1" applyBorder="1"/>
    <xf numFmtId="0" fontId="2" fillId="0" borderId="0" xfId="0" applyFont="1" applyBorder="1"/>
    <xf numFmtId="0" fontId="2" fillId="2" borderId="8" xfId="0" applyFont="1" applyFill="1" applyBorder="1"/>
    <xf numFmtId="0" fontId="2" fillId="2" borderId="14" xfId="0" applyFont="1" applyFill="1" applyBorder="1"/>
    <xf numFmtId="0" fontId="6" fillId="2" borderId="15" xfId="0" applyFont="1" applyFill="1" applyBorder="1"/>
    <xf numFmtId="0" fontId="6" fillId="2" borderId="22" xfId="0" applyFont="1" applyFill="1" applyBorder="1"/>
    <xf numFmtId="0" fontId="2" fillId="2" borderId="22" xfId="0" applyFont="1" applyFill="1" applyBorder="1"/>
    <xf numFmtId="0" fontId="2" fillId="2" borderId="14" xfId="0" applyFont="1" applyFill="1" applyBorder="1" applyAlignment="1">
      <alignment vertical="center" wrapText="1"/>
    </xf>
    <xf numFmtId="0" fontId="6" fillId="2" borderId="15" xfId="0" applyFont="1" applyFill="1" applyBorder="1" applyAlignment="1">
      <alignment vertical="center" wrapText="1"/>
    </xf>
    <xf numFmtId="0" fontId="0" fillId="0" borderId="0" xfId="0" applyNumberFormat="1" applyFont="1" applyFill="1" applyBorder="1"/>
    <xf numFmtId="0" fontId="2" fillId="0" borderId="28" xfId="0" applyFont="1" applyBorder="1" applyAlignment="1">
      <alignment wrapText="1"/>
    </xf>
    <xf numFmtId="0" fontId="6" fillId="0" borderId="23" xfId="0" applyFont="1" applyBorder="1" applyAlignment="1">
      <alignment wrapText="1"/>
    </xf>
    <xf numFmtId="0" fontId="7" fillId="0" borderId="0" xfId="0" applyFont="1" applyFill="1" applyBorder="1" applyAlignment="1">
      <alignment wrapText="1"/>
    </xf>
    <xf numFmtId="0" fontId="0" fillId="0" borderId="0" xfId="0" applyFont="1" applyFill="1" applyBorder="1"/>
    <xf numFmtId="0" fontId="2" fillId="2" borderId="24" xfId="0" applyNumberFormat="1" applyFont="1" applyFill="1" applyBorder="1" applyAlignment="1"/>
    <xf numFmtId="0" fontId="3" fillId="2" borderId="25" xfId="0" applyNumberFormat="1" applyFont="1" applyFill="1" applyBorder="1" applyAlignment="1"/>
    <xf numFmtId="0" fontId="6" fillId="2" borderId="29" xfId="0" applyNumberFormat="1" applyFont="1" applyFill="1" applyBorder="1" applyAlignment="1"/>
    <xf numFmtId="0" fontId="6" fillId="2" borderId="30" xfId="0" applyNumberFormat="1" applyFont="1" applyFill="1" applyBorder="1" applyAlignment="1"/>
    <xf numFmtId="0" fontId="1" fillId="0" borderId="0" xfId="2" applyNumberFormat="1" applyFont="1" applyFill="1" applyBorder="1"/>
    <xf numFmtId="0" fontId="7" fillId="0" borderId="0" xfId="0" applyNumberFormat="1" applyFont="1" applyFill="1" applyBorder="1" applyAlignment="1"/>
    <xf numFmtId="0" fontId="0" fillId="0" borderId="0" xfId="2" applyNumberFormat="1" applyFont="1" applyFill="1" applyBorder="1"/>
    <xf numFmtId="164" fontId="1" fillId="0" borderId="0" xfId="1" applyNumberFormat="1" applyFont="1" applyFill="1" applyBorder="1"/>
    <xf numFmtId="164" fontId="1" fillId="0" borderId="0" xfId="2" applyNumberFormat="1" applyFont="1" applyFill="1" applyBorder="1"/>
    <xf numFmtId="164" fontId="3" fillId="0" borderId="0" xfId="2" applyNumberFormat="1" applyFont="1" applyFill="1" applyBorder="1"/>
    <xf numFmtId="0" fontId="2" fillId="0" borderId="27" xfId="0" applyNumberFormat="1" applyFont="1" applyBorder="1" applyAlignment="1">
      <alignment vertical="top" wrapText="1"/>
    </xf>
    <xf numFmtId="0" fontId="2" fillId="0" borderId="26" xfId="0" applyNumberFormat="1" applyFont="1" applyBorder="1" applyAlignment="1">
      <alignment vertical="top"/>
    </xf>
    <xf numFmtId="0" fontId="2" fillId="0" borderId="27" xfId="0" applyNumberFormat="1" applyFont="1" applyBorder="1" applyAlignment="1">
      <alignment vertical="top"/>
    </xf>
    <xf numFmtId="0" fontId="9" fillId="0" borderId="27" xfId="0" applyNumberFormat="1" applyFont="1" applyBorder="1" applyAlignment="1">
      <alignment vertical="top" wrapText="1"/>
    </xf>
    <xf numFmtId="0" fontId="6" fillId="0" borderId="31" xfId="0" applyNumberFormat="1" applyFont="1" applyBorder="1" applyAlignment="1">
      <alignment vertical="top"/>
    </xf>
    <xf numFmtId="0" fontId="6" fillId="0" borderId="31" xfId="0" applyNumberFormat="1" applyFont="1" applyBorder="1" applyAlignment="1">
      <alignment vertical="top" wrapText="1"/>
    </xf>
    <xf numFmtId="0" fontId="7" fillId="0" borderId="1" xfId="0" applyFont="1" applyBorder="1"/>
    <xf numFmtId="0" fontId="7" fillId="0" borderId="7" xfId="0" applyFont="1" applyBorder="1"/>
    <xf numFmtId="0" fontId="8" fillId="0" borderId="32" xfId="0" applyFont="1" applyBorder="1"/>
    <xf numFmtId="0" fontId="8" fillId="0" borderId="33" xfId="0" applyFont="1" applyBorder="1"/>
    <xf numFmtId="0" fontId="8" fillId="0" borderId="34" xfId="0" applyFont="1" applyBorder="1"/>
    <xf numFmtId="0" fontId="0" fillId="0" borderId="19" xfId="0" applyFont="1" applyBorder="1"/>
    <xf numFmtId="0" fontId="0" fillId="0" borderId="20" xfId="0" applyFont="1" applyBorder="1"/>
    <xf numFmtId="0" fontId="0" fillId="0" borderId="21" xfId="0" applyFont="1" applyBorder="1"/>
    <xf numFmtId="0" fontId="7" fillId="0" borderId="9" xfId="0" applyFont="1" applyBorder="1"/>
    <xf numFmtId="0" fontId="7" fillId="0" borderId="10" xfId="0" applyFont="1" applyBorder="1"/>
    <xf numFmtId="0" fontId="7" fillId="0" borderId="11" xfId="0" applyFont="1" applyBorder="1"/>
    <xf numFmtId="0" fontId="0" fillId="0" borderId="12" xfId="0" applyBorder="1"/>
    <xf numFmtId="0" fontId="0" fillId="0" borderId="12" xfId="0" applyFont="1" applyBorder="1"/>
    <xf numFmtId="0" fontId="0" fillId="0" borderId="13" xfId="0" applyFont="1" applyBorder="1"/>
    <xf numFmtId="0" fontId="0" fillId="0" borderId="2" xfId="0" applyFont="1" applyBorder="1" applyAlignment="1">
      <alignment vertical="top"/>
    </xf>
    <xf numFmtId="0" fontId="0" fillId="0" borderId="3" xfId="0" applyFont="1" applyBorder="1" applyAlignment="1">
      <alignment vertical="top"/>
    </xf>
    <xf numFmtId="0" fontId="0" fillId="0" borderId="4" xfId="0" applyFont="1" applyBorder="1" applyAlignment="1">
      <alignment vertical="top"/>
    </xf>
    <xf numFmtId="0" fontId="2" fillId="0" borderId="12" xfId="0" applyFont="1" applyBorder="1"/>
    <xf numFmtId="0" fontId="2" fillId="0" borderId="13" xfId="0" applyFont="1" applyBorder="1"/>
    <xf numFmtId="0" fontId="4" fillId="0" borderId="1" xfId="0" applyFont="1" applyBorder="1" applyAlignment="1">
      <alignment wrapText="1"/>
    </xf>
    <xf numFmtId="0" fontId="4" fillId="0" borderId="1" xfId="0" applyFont="1" applyBorder="1"/>
    <xf numFmtId="0" fontId="4" fillId="0" borderId="7" xfId="0" applyFont="1" applyBorder="1"/>
    <xf numFmtId="0" fontId="0" fillId="0" borderId="16" xfId="0" applyBorder="1"/>
    <xf numFmtId="0" fontId="0" fillId="0" borderId="17" xfId="0" applyFont="1" applyBorder="1"/>
    <xf numFmtId="0" fontId="0" fillId="0" borderId="18" xfId="0" applyFont="1" applyBorder="1"/>
  </cellXfs>
  <cellStyles count="25">
    <cellStyle name="=C:\WINNT35\SYSTEM32\COMMAND.COM" xfId="2" xr:uid="{00000000-0005-0000-0000-000000000000}"/>
    <cellStyle name="=C:\WINNT35\SYSTEM32\COMMAND.COM 2" xfId="3" xr:uid="{00000000-0005-0000-0000-000001000000}"/>
    <cellStyle name="Normal" xfId="0" builtinId="0"/>
    <cellStyle name="Normal 10" xfId="4" xr:uid="{00000000-0005-0000-0000-000003000000}"/>
    <cellStyle name="Normal 11" xfId="5" xr:uid="{00000000-0005-0000-0000-000004000000}"/>
    <cellStyle name="Normal 12" xfId="6" xr:uid="{00000000-0005-0000-0000-000005000000}"/>
    <cellStyle name="Normal 13" xfId="7" xr:uid="{00000000-0005-0000-0000-000006000000}"/>
    <cellStyle name="Normal 14" xfId="8" xr:uid="{00000000-0005-0000-0000-000007000000}"/>
    <cellStyle name="Normal 15" xfId="9" xr:uid="{00000000-0005-0000-0000-000008000000}"/>
    <cellStyle name="Normal 16" xfId="10" xr:uid="{00000000-0005-0000-0000-000009000000}"/>
    <cellStyle name="Normal 17" xfId="1" xr:uid="{00000000-0005-0000-0000-00000A000000}"/>
    <cellStyle name="Normal 2" xfId="11" xr:uid="{00000000-0005-0000-0000-00000B000000}"/>
    <cellStyle name="Normal 2 2" xfId="12" xr:uid="{00000000-0005-0000-0000-00000C000000}"/>
    <cellStyle name="Normal 2 3" xfId="13" xr:uid="{00000000-0005-0000-0000-00000D000000}"/>
    <cellStyle name="Normal 2 4" xfId="14" xr:uid="{00000000-0005-0000-0000-00000E000000}"/>
    <cellStyle name="Normal 3" xfId="15" xr:uid="{00000000-0005-0000-0000-00000F000000}"/>
    <cellStyle name="Normal 3 2" xfId="16" xr:uid="{00000000-0005-0000-0000-000010000000}"/>
    <cellStyle name="Normal 3 3" xfId="17" xr:uid="{00000000-0005-0000-0000-000011000000}"/>
    <cellStyle name="Normal 3 4" xfId="18" xr:uid="{00000000-0005-0000-0000-000012000000}"/>
    <cellStyle name="Normal 4" xfId="19" xr:uid="{00000000-0005-0000-0000-000013000000}"/>
    <cellStyle name="Normal 5" xfId="20" xr:uid="{00000000-0005-0000-0000-000014000000}"/>
    <cellStyle name="Normal 6" xfId="21" xr:uid="{00000000-0005-0000-0000-000015000000}"/>
    <cellStyle name="Normal 7" xfId="22" xr:uid="{00000000-0005-0000-0000-000016000000}"/>
    <cellStyle name="Normal 8" xfId="23" xr:uid="{00000000-0005-0000-0000-000017000000}"/>
    <cellStyle name="Normal 9" xfId="24" xr:uid="{00000000-0005-0000-0000-000018000000}"/>
  </cellStyles>
  <dxfs count="0"/>
  <tableStyles count="0" defaultTableStyle="TableStyleMedium9" defaultPivotStyle="PivotStyleLight16"/>
  <colors>
    <mruColors>
      <color rgb="FF969696"/>
      <color rgb="FFFFFFCC"/>
      <color rgb="FF808080"/>
      <color rgb="FFFFFF99"/>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Fargepalett til OD">
  <a:themeElements>
    <a:clrScheme name="Fargepalett til OD">
      <a:dk1>
        <a:sysClr val="windowText" lastClr="000000"/>
      </a:dk1>
      <a:lt1>
        <a:sysClr val="window" lastClr="FFFFFF"/>
      </a:lt1>
      <a:dk2>
        <a:srgbClr val="1F497D"/>
      </a:dk2>
      <a:lt2>
        <a:srgbClr val="EEECE1"/>
      </a:lt2>
      <a:accent1>
        <a:srgbClr val="165788"/>
      </a:accent1>
      <a:accent2>
        <a:srgbClr val="93B1CC"/>
      </a:accent2>
      <a:accent3>
        <a:srgbClr val="5D9732"/>
      </a:accent3>
      <a:accent4>
        <a:srgbClr val="BAE0CD"/>
      </a:accent4>
      <a:accent5>
        <a:srgbClr val="FCEE24"/>
      </a:accent5>
      <a:accent6>
        <a:srgbClr val="E03215"/>
      </a:accent6>
      <a:hlink>
        <a:srgbClr val="00A1AE"/>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33"/>
  <sheetViews>
    <sheetView tabSelected="1" workbookViewId="0">
      <selection activeCell="I24" sqref="I24:L29"/>
    </sheetView>
  </sheetViews>
  <sheetFormatPr baseColWidth="10" defaultRowHeight="15" x14ac:dyDescent="0.25"/>
  <cols>
    <col min="1" max="1" width="3.28515625" style="1" customWidth="1"/>
    <col min="2" max="2" width="42.28515625" style="1" customWidth="1"/>
    <col min="3" max="3" width="35.28515625" style="1" customWidth="1"/>
    <col min="4" max="4" width="14.5703125" style="1" customWidth="1"/>
    <col min="5" max="5" width="15.7109375" style="1" customWidth="1"/>
    <col min="6" max="6" width="15.5703125" style="1" customWidth="1"/>
    <col min="7" max="7" width="19.85546875" style="1" customWidth="1"/>
    <col min="8" max="8" width="17.5703125" style="1" customWidth="1"/>
    <col min="9" max="9" width="18.85546875" style="1" customWidth="1"/>
    <col min="10" max="10" width="13.140625" style="1" customWidth="1"/>
    <col min="11" max="11" width="13.28515625" style="1" customWidth="1"/>
    <col min="12" max="12" width="11.7109375" style="1" customWidth="1"/>
    <col min="13" max="13" width="12.85546875" style="1" customWidth="1"/>
    <col min="14" max="16384" width="11.42578125" style="1"/>
  </cols>
  <sheetData>
    <row r="1" spans="1:14" ht="15.75" thickBot="1" x14ac:dyDescent="0.3">
      <c r="B1" s="2"/>
      <c r="C1" s="2"/>
      <c r="D1" s="2"/>
      <c r="E1" s="2"/>
      <c r="F1" s="2"/>
      <c r="G1" s="2"/>
      <c r="H1" s="2"/>
      <c r="I1" s="2"/>
      <c r="J1" s="2"/>
      <c r="K1" s="2"/>
      <c r="L1" s="2"/>
      <c r="M1" s="2"/>
      <c r="N1" s="2"/>
    </row>
    <row r="2" spans="1:14" ht="15.75" thickBot="1" x14ac:dyDescent="0.3">
      <c r="A2" s="2"/>
      <c r="B2" s="8" t="s">
        <v>0</v>
      </c>
      <c r="C2" s="9"/>
      <c r="D2" s="10" t="s">
        <v>15</v>
      </c>
      <c r="E2" s="55"/>
      <c r="F2" s="56"/>
      <c r="G2" s="56"/>
      <c r="H2" s="56"/>
      <c r="I2" s="56"/>
      <c r="J2" s="56"/>
      <c r="K2" s="56"/>
      <c r="L2" s="56"/>
      <c r="M2" s="56"/>
      <c r="N2" s="57"/>
    </row>
    <row r="3" spans="1:14" ht="15.75" thickBot="1" x14ac:dyDescent="0.3">
      <c r="B3" s="11"/>
      <c r="C3" s="12"/>
      <c r="D3" s="12"/>
      <c r="E3" s="12"/>
      <c r="F3" s="12"/>
      <c r="G3" s="12"/>
      <c r="H3" s="12"/>
      <c r="I3" s="12"/>
      <c r="J3" s="12"/>
      <c r="K3" s="12"/>
      <c r="L3" s="12"/>
      <c r="M3" s="12"/>
      <c r="N3" s="12"/>
    </row>
    <row r="4" spans="1:14" x14ac:dyDescent="0.25">
      <c r="A4" s="2"/>
      <c r="B4" s="14" t="s">
        <v>1</v>
      </c>
      <c r="C4" s="58" t="s">
        <v>51</v>
      </c>
      <c r="D4" s="58"/>
      <c r="E4" s="58"/>
      <c r="F4" s="58"/>
      <c r="G4" s="58"/>
      <c r="H4" s="58"/>
      <c r="I4" s="58"/>
      <c r="J4" s="58"/>
      <c r="K4" s="58"/>
      <c r="L4" s="58"/>
      <c r="M4" s="58"/>
      <c r="N4" s="59"/>
    </row>
    <row r="5" spans="1:14" ht="15.75" thickBot="1" x14ac:dyDescent="0.3">
      <c r="A5" s="2"/>
      <c r="B5" s="15" t="s">
        <v>2</v>
      </c>
      <c r="C5" s="60" t="s">
        <v>52</v>
      </c>
      <c r="D5" s="61"/>
      <c r="E5" s="61"/>
      <c r="F5" s="61"/>
      <c r="G5" s="61"/>
      <c r="H5" s="61"/>
      <c r="I5" s="61"/>
      <c r="J5" s="61"/>
      <c r="K5" s="61"/>
      <c r="L5" s="61"/>
      <c r="M5" s="61"/>
      <c r="N5" s="62"/>
    </row>
    <row r="6" spans="1:14" ht="15.75" thickBot="1" x14ac:dyDescent="0.3">
      <c r="B6" s="4"/>
      <c r="D6" s="5"/>
      <c r="F6" s="6"/>
    </row>
    <row r="7" spans="1:14" ht="15.75" thickBot="1" x14ac:dyDescent="0.3">
      <c r="B7" s="13" t="s">
        <v>3</v>
      </c>
      <c r="C7" s="2"/>
      <c r="D7" s="2"/>
      <c r="E7" s="7"/>
      <c r="F7" s="2"/>
      <c r="G7" s="6"/>
    </row>
    <row r="8" spans="1:14" x14ac:dyDescent="0.25">
      <c r="B8" s="14" t="s">
        <v>4</v>
      </c>
      <c r="C8" s="63" t="s">
        <v>45</v>
      </c>
      <c r="D8" s="64"/>
      <c r="E8" s="64"/>
      <c r="F8" s="65"/>
      <c r="G8" s="6"/>
    </row>
    <row r="9" spans="1:14" x14ac:dyDescent="0.25">
      <c r="B9" s="16" t="s">
        <v>5</v>
      </c>
      <c r="C9" s="43" t="s">
        <v>46</v>
      </c>
      <c r="D9" s="44"/>
      <c r="E9" s="44"/>
      <c r="F9" s="45"/>
    </row>
    <row r="10" spans="1:14" x14ac:dyDescent="0.25">
      <c r="B10" s="17" t="s">
        <v>6</v>
      </c>
      <c r="C10" s="46"/>
      <c r="D10" s="47"/>
      <c r="E10" s="47"/>
      <c r="F10" s="48"/>
      <c r="G10" s="6"/>
    </row>
    <row r="11" spans="1:14" x14ac:dyDescent="0.25">
      <c r="B11" s="16" t="s">
        <v>7</v>
      </c>
      <c r="C11" s="43"/>
      <c r="D11" s="44"/>
      <c r="E11" s="44"/>
      <c r="F11" s="45"/>
      <c r="G11" s="6"/>
    </row>
    <row r="12" spans="1:14" x14ac:dyDescent="0.25">
      <c r="B12" s="17" t="s">
        <v>8</v>
      </c>
      <c r="C12" s="46"/>
      <c r="D12" s="47"/>
      <c r="E12" s="47"/>
      <c r="F12" s="48"/>
      <c r="G12" s="6"/>
    </row>
    <row r="13" spans="1:14" ht="15.75" thickBot="1" x14ac:dyDescent="0.3">
      <c r="B13" s="15" t="s">
        <v>9</v>
      </c>
      <c r="C13" s="49"/>
      <c r="D13" s="50"/>
      <c r="E13" s="50"/>
      <c r="F13" s="51"/>
      <c r="G13" s="6"/>
    </row>
    <row r="14" spans="1:14" ht="15.75" thickBot="1" x14ac:dyDescent="0.3">
      <c r="B14" s="4"/>
      <c r="C14" s="2"/>
      <c r="E14" s="5"/>
      <c r="G14" s="6"/>
    </row>
    <row r="15" spans="1:14" x14ac:dyDescent="0.25">
      <c r="B15" s="14" t="s">
        <v>16</v>
      </c>
      <c r="C15" s="52" t="s">
        <v>17</v>
      </c>
      <c r="D15" s="53"/>
      <c r="E15" s="53"/>
      <c r="F15" s="53"/>
      <c r="G15" s="53"/>
      <c r="H15" s="53"/>
      <c r="I15" s="53"/>
      <c r="J15" s="53"/>
      <c r="K15" s="53"/>
      <c r="L15" s="53"/>
      <c r="M15" s="53"/>
      <c r="N15" s="54"/>
    </row>
    <row r="16" spans="1:14" ht="15.75" thickBot="1" x14ac:dyDescent="0.3">
      <c r="B16" s="15" t="s">
        <v>10</v>
      </c>
      <c r="C16" s="41" t="s">
        <v>18</v>
      </c>
      <c r="D16" s="41"/>
      <c r="E16" s="41"/>
      <c r="F16" s="41"/>
      <c r="G16" s="41"/>
      <c r="H16" s="41"/>
      <c r="I16" s="41"/>
      <c r="J16" s="41"/>
      <c r="K16" s="41"/>
      <c r="L16" s="41"/>
      <c r="M16" s="41"/>
      <c r="N16" s="42"/>
    </row>
    <row r="17" spans="2:14" ht="15.75" thickBot="1" x14ac:dyDescent="0.3">
      <c r="B17" s="4"/>
      <c r="C17" s="2"/>
      <c r="D17" s="2"/>
      <c r="E17" s="2"/>
      <c r="F17" s="2"/>
      <c r="G17" s="2"/>
      <c r="H17" s="2"/>
      <c r="I17" s="2"/>
      <c r="J17" s="2"/>
      <c r="K17" s="2"/>
      <c r="L17" s="2"/>
      <c r="M17" s="2"/>
      <c r="N17" s="2"/>
    </row>
    <row r="18" spans="2:14" x14ac:dyDescent="0.25">
      <c r="B18" s="18" t="s">
        <v>11</v>
      </c>
      <c r="C18" s="52" t="s">
        <v>49</v>
      </c>
      <c r="D18" s="53"/>
      <c r="E18" s="53"/>
      <c r="F18" s="53"/>
      <c r="G18" s="53"/>
      <c r="H18" s="53"/>
      <c r="I18" s="53"/>
      <c r="J18" s="53"/>
      <c r="K18" s="53"/>
      <c r="L18" s="53"/>
      <c r="M18" s="53"/>
      <c r="N18" s="54"/>
    </row>
    <row r="19" spans="2:14" ht="15.75" thickBot="1" x14ac:dyDescent="0.3">
      <c r="B19" s="19" t="s">
        <v>12</v>
      </c>
      <c r="C19" s="41" t="s">
        <v>50</v>
      </c>
      <c r="D19" s="41"/>
      <c r="E19" s="41"/>
      <c r="F19" s="41"/>
      <c r="G19" s="41"/>
      <c r="H19" s="41"/>
      <c r="I19" s="41"/>
      <c r="J19" s="41"/>
      <c r="K19" s="41"/>
      <c r="L19" s="41"/>
      <c r="M19" s="41"/>
      <c r="N19" s="42"/>
    </row>
    <row r="20" spans="2:14" x14ac:dyDescent="0.25">
      <c r="B20" s="4"/>
      <c r="C20" s="2"/>
      <c r="E20" s="5"/>
      <c r="G20" s="6"/>
    </row>
    <row r="21" spans="2:14" x14ac:dyDescent="0.25">
      <c r="B21" s="3"/>
      <c r="E21" s="2"/>
      <c r="F21" s="2"/>
      <c r="G21" s="2"/>
    </row>
    <row r="22" spans="2:14" ht="16.5" customHeight="1" x14ac:dyDescent="0.25">
      <c r="B22" s="25" t="s">
        <v>13</v>
      </c>
      <c r="C22" s="26"/>
      <c r="D22" s="36" t="s">
        <v>31</v>
      </c>
      <c r="E22" s="37" t="s">
        <v>33</v>
      </c>
      <c r="F22" s="35" t="s">
        <v>35</v>
      </c>
      <c r="G22" s="35" t="s">
        <v>36</v>
      </c>
      <c r="H22" s="35" t="s">
        <v>42</v>
      </c>
      <c r="I22" s="38" t="s">
        <v>53</v>
      </c>
      <c r="J22" s="35" t="s">
        <v>54</v>
      </c>
      <c r="K22" s="35" t="s">
        <v>55</v>
      </c>
      <c r="L22" s="35" t="s">
        <v>56</v>
      </c>
      <c r="M22" s="35" t="s">
        <v>57</v>
      </c>
      <c r="N22" s="21"/>
    </row>
    <row r="23" spans="2:14" ht="17.25" customHeight="1" x14ac:dyDescent="0.25">
      <c r="B23" s="27"/>
      <c r="C23" s="28" t="s">
        <v>14</v>
      </c>
      <c r="D23" s="39" t="s">
        <v>32</v>
      </c>
      <c r="E23" s="39" t="s">
        <v>34</v>
      </c>
      <c r="F23" s="40" t="s">
        <v>35</v>
      </c>
      <c r="G23" s="40" t="s">
        <v>37</v>
      </c>
      <c r="H23" s="40" t="s">
        <v>42</v>
      </c>
      <c r="I23" s="40" t="s">
        <v>38</v>
      </c>
      <c r="J23" s="40" t="s">
        <v>39</v>
      </c>
      <c r="K23" s="40" t="s">
        <v>40</v>
      </c>
      <c r="L23" s="40" t="s">
        <v>41</v>
      </c>
      <c r="M23" s="40" t="s">
        <v>43</v>
      </c>
      <c r="N23" s="22"/>
    </row>
    <row r="24" spans="2:14" s="24" customFormat="1" ht="17.25" customHeight="1" x14ac:dyDescent="0.25">
      <c r="B24" s="29" t="s">
        <v>19</v>
      </c>
      <c r="C24" s="30" t="s">
        <v>24</v>
      </c>
      <c r="D24" s="32">
        <v>4347.8582855185159</v>
      </c>
      <c r="E24" s="32">
        <v>2454.4046772568099</v>
      </c>
      <c r="F24" s="32">
        <v>217.88672254063192</v>
      </c>
      <c r="G24" s="32">
        <v>114.52080857697715</v>
      </c>
      <c r="H24" s="33">
        <f>D24+E24+F24*1.9+G24</f>
        <v>7330.7685441795038</v>
      </c>
      <c r="I24" s="32">
        <v>86.412517518514505</v>
      </c>
      <c r="J24" s="32">
        <v>113.32637825680922</v>
      </c>
      <c r="K24" s="32">
        <v>17.62099054063188</v>
      </c>
      <c r="L24" s="32">
        <v>-2.7830664230228592</v>
      </c>
      <c r="M24" s="33">
        <f>I24+J24+K24*1.9+L24</f>
        <v>230.43571137950144</v>
      </c>
      <c r="N24" s="23"/>
    </row>
    <row r="25" spans="2:14" s="24" customFormat="1" ht="17.25" customHeight="1" x14ac:dyDescent="0.25">
      <c r="B25" s="31" t="s">
        <v>29</v>
      </c>
      <c r="C25" s="30" t="s">
        <v>30</v>
      </c>
      <c r="D25" s="32">
        <v>1177.2817964814835</v>
      </c>
      <c r="E25" s="32">
        <v>1621.6354447431886</v>
      </c>
      <c r="F25" s="32">
        <v>92.269953459368082</v>
      </c>
      <c r="G25" s="32">
        <v>21.94710542302284</v>
      </c>
      <c r="H25" s="33">
        <f t="shared" ref="H25:H29" si="0">D25+E25+F25*1.9+G25</f>
        <v>2996.1772582204944</v>
      </c>
      <c r="I25" s="32">
        <v>46.182108481483283</v>
      </c>
      <c r="J25" s="32">
        <v>-107.42710125681151</v>
      </c>
      <c r="K25" s="32">
        <v>-17.216095540631926</v>
      </c>
      <c r="L25" s="32">
        <v>1.1991874230228703</v>
      </c>
      <c r="M25" s="33">
        <f t="shared" ref="M25:M29" si="1">I25+J25+K25*1.9+L25</f>
        <v>-92.75638687950601</v>
      </c>
      <c r="N25" s="23"/>
    </row>
    <row r="26" spans="2:14" s="24" customFormat="1" ht="17.25" customHeight="1" x14ac:dyDescent="0.25">
      <c r="B26" s="29" t="s">
        <v>20</v>
      </c>
      <c r="C26" s="30" t="s">
        <v>25</v>
      </c>
      <c r="D26" s="32">
        <v>233.92928399999988</v>
      </c>
      <c r="E26" s="32">
        <v>233.73862699999989</v>
      </c>
      <c r="F26" s="32">
        <v>17.120153999999999</v>
      </c>
      <c r="G26" s="32">
        <v>2.50786</v>
      </c>
      <c r="H26" s="33">
        <f t="shared" si="0"/>
        <v>502.70406359999976</v>
      </c>
      <c r="I26" s="32">
        <v>-104.27129100000019</v>
      </c>
      <c r="J26" s="32">
        <v>-7.5779360000001645</v>
      </c>
      <c r="K26" s="32">
        <v>-3.7287989999999986</v>
      </c>
      <c r="L26" s="32">
        <v>8.9446999999999832E-2</v>
      </c>
      <c r="M26" s="33">
        <f t="shared" si="1"/>
        <v>-118.84449810000035</v>
      </c>
      <c r="N26" s="23"/>
    </row>
    <row r="27" spans="2:14" s="24" customFormat="1" ht="17.25" customHeight="1" x14ac:dyDescent="0.25">
      <c r="B27" s="29" t="s">
        <v>21</v>
      </c>
      <c r="C27" s="30" t="s">
        <v>26</v>
      </c>
      <c r="D27" s="32">
        <v>318.17189500000006</v>
      </c>
      <c r="E27" s="32">
        <v>300.98153699999995</v>
      </c>
      <c r="F27" s="32">
        <v>17.478249999999999</v>
      </c>
      <c r="G27" s="32">
        <v>7.198999999999999</v>
      </c>
      <c r="H27" s="33">
        <f t="shared" si="0"/>
        <v>659.56110699999999</v>
      </c>
      <c r="I27" s="32">
        <v>43.201307000000156</v>
      </c>
      <c r="J27" s="32">
        <v>7.5379540000001271</v>
      </c>
      <c r="K27" s="32">
        <v>2.2606669999999998</v>
      </c>
      <c r="L27" s="32">
        <v>5.3036059999999985</v>
      </c>
      <c r="M27" s="33">
        <f t="shared" si="1"/>
        <v>60.338134300000277</v>
      </c>
      <c r="N27" s="23"/>
    </row>
    <row r="28" spans="2:14" s="24" customFormat="1" ht="17.25" customHeight="1" x14ac:dyDescent="0.25">
      <c r="B28" s="31" t="s">
        <v>47</v>
      </c>
      <c r="C28" s="30" t="s">
        <v>48</v>
      </c>
      <c r="D28" s="32">
        <v>135</v>
      </c>
      <c r="E28" s="32">
        <v>70</v>
      </c>
      <c r="F28" s="32"/>
      <c r="G28" s="32"/>
      <c r="H28" s="33">
        <f t="shared" si="0"/>
        <v>205</v>
      </c>
      <c r="I28" s="32">
        <v>5</v>
      </c>
      <c r="J28" s="32">
        <v>0</v>
      </c>
      <c r="K28" s="32">
        <v>0</v>
      </c>
      <c r="L28" s="32">
        <v>0</v>
      </c>
      <c r="M28" s="33">
        <f t="shared" si="1"/>
        <v>5</v>
      </c>
      <c r="N28" s="23"/>
    </row>
    <row r="29" spans="2:14" s="24" customFormat="1" ht="17.25" customHeight="1" x14ac:dyDescent="0.25">
      <c r="B29" s="29" t="s">
        <v>22</v>
      </c>
      <c r="C29" s="30" t="s">
        <v>27</v>
      </c>
      <c r="D29" s="32">
        <v>1980</v>
      </c>
      <c r="E29" s="32">
        <v>1830</v>
      </c>
      <c r="F29" s="32"/>
      <c r="G29" s="32">
        <v>130</v>
      </c>
      <c r="H29" s="33">
        <f t="shared" si="0"/>
        <v>3940</v>
      </c>
      <c r="I29" s="32">
        <v>-15</v>
      </c>
      <c r="J29" s="32">
        <v>-40</v>
      </c>
      <c r="K29" s="32">
        <v>0</v>
      </c>
      <c r="L29" s="32">
        <v>-5</v>
      </c>
      <c r="M29" s="33">
        <f t="shared" si="1"/>
        <v>-60</v>
      </c>
      <c r="N29" s="23"/>
    </row>
    <row r="30" spans="2:14" s="24" customFormat="1" x14ac:dyDescent="0.25">
      <c r="B30" s="29" t="s">
        <v>23</v>
      </c>
      <c r="C30" s="30" t="s">
        <v>28</v>
      </c>
      <c r="D30" s="34">
        <f>SUM(D24:D29)</f>
        <v>8192.2412609999992</v>
      </c>
      <c r="E30" s="34">
        <f t="shared" ref="E30:G30" si="2">SUM(E24:E29)</f>
        <v>6510.7602859999979</v>
      </c>
      <c r="F30" s="34">
        <f t="shared" si="2"/>
        <v>344.75508000000002</v>
      </c>
      <c r="G30" s="34">
        <f t="shared" si="2"/>
        <v>276.17477399999996</v>
      </c>
      <c r="H30" s="34">
        <f t="shared" ref="H30:M30" si="3">SUM(H24:H29)</f>
        <v>15634.210972999997</v>
      </c>
      <c r="I30" s="34">
        <f t="shared" si="3"/>
        <v>61.524641999997755</v>
      </c>
      <c r="J30" s="34">
        <f t="shared" si="3"/>
        <v>-34.140705000002328</v>
      </c>
      <c r="K30" s="34">
        <f t="shared" si="3"/>
        <v>-1.0632370000000453</v>
      </c>
      <c r="L30" s="34">
        <f t="shared" si="3"/>
        <v>-1.1908259999999906</v>
      </c>
      <c r="M30" s="34">
        <f t="shared" si="3"/>
        <v>24.172960699995357</v>
      </c>
      <c r="N30" s="20"/>
    </row>
    <row r="33" spans="2:2" x14ac:dyDescent="0.25">
      <c r="B33" t="s">
        <v>44</v>
      </c>
    </row>
  </sheetData>
  <mergeCells count="13">
    <mergeCell ref="C10:F10"/>
    <mergeCell ref="E2:N2"/>
    <mergeCell ref="C4:N4"/>
    <mergeCell ref="C5:N5"/>
    <mergeCell ref="C8:F8"/>
    <mergeCell ref="C9:F9"/>
    <mergeCell ref="C19:N19"/>
    <mergeCell ref="C11:F11"/>
    <mergeCell ref="C12:F12"/>
    <mergeCell ref="C13:F13"/>
    <mergeCell ref="C15:N15"/>
    <mergeCell ref="C16:N16"/>
    <mergeCell ref="C18:N18"/>
  </mergeCells>
  <pageMargins left="0.7" right="0.7" top="0.78740157499999996" bottom="0.78740157499999996"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Regneark" ma:contentTypeID="0x0101004CDB2DF23ADD41698A8980908777EB5F007536AA898C79544EAE95F10D6C4E0FA6" ma:contentTypeVersion="10" ma:contentTypeDescription="Standard Excel-regneark." ma:contentTypeScope="" ma:versionID="48683c9c714bcc684ecf811a50b0dff9">
  <xsd:schema xmlns:xsd="http://www.w3.org/2001/XMLSchema" xmlns:xs="http://www.w3.org/2001/XMLSchema" xmlns:p="http://schemas.microsoft.com/office/2006/metadata/properties" targetNamespace="http://schemas.microsoft.com/office/2006/metadata/properties" ma:root="true" ma:fieldsID="7ccce0c49e0ef6fdeb6e379369ca6d9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holdstype"/>
        <xsd:element ref="dc:title" minOccurs="0" maxOccurs="1" ma:index="4" ma:displayName="Tit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3A8FE50-ACD7-4FA5-A6D2-92CB2E76C308}">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www.w3.org/XML/1998/namespace"/>
    <ds:schemaRef ds:uri="http://purl.org/dc/dcmitype/"/>
  </ds:schemaRefs>
</ds:datastoreItem>
</file>

<file path=customXml/itemProps2.xml><?xml version="1.0" encoding="utf-8"?>
<ds:datastoreItem xmlns:ds="http://schemas.openxmlformats.org/officeDocument/2006/customXml" ds:itemID="{CB2E3D04-1521-4074-A239-2A038CDBE73E}">
  <ds:schemaRefs>
    <ds:schemaRef ds:uri="http://schemas.microsoft.com/sharepoint/v3/contenttype/forms"/>
  </ds:schemaRefs>
</ds:datastoreItem>
</file>

<file path=customXml/itemProps3.xml><?xml version="1.0" encoding="utf-8"?>
<ds:datastoreItem xmlns:ds="http://schemas.openxmlformats.org/officeDocument/2006/customXml" ds:itemID="{64E881C3-A1E5-4B02-84E4-7641B319797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1</vt:i4>
      </vt:variant>
    </vt:vector>
  </HeadingPairs>
  <TitlesOfParts>
    <vt:vector size="1" baseType="lpstr">
      <vt:lpstr>Fig-data</vt:lpstr>
    </vt:vector>
  </TitlesOfParts>
  <Company>Privat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k-oba</dc:creator>
  <cp:lastModifiedBy>Arnesen Marit Smeseth</cp:lastModifiedBy>
  <cp:lastPrinted>2011-06-07T12:58:08Z</cp:lastPrinted>
  <dcterms:created xsi:type="dcterms:W3CDTF">2011-06-06T20:00:18Z</dcterms:created>
  <dcterms:modified xsi:type="dcterms:W3CDTF">2019-02-13T12:15:19Z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0x0101004CDB2DF23ADD41698A8980908777EB5F007536AA898C79544EAE95F10D6C4E0FA6</vt:lpwstr>
  </property>
</Properties>
</file>