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Prosjekt\RNB2019\MSA\Internett\"/>
    </mc:Choice>
  </mc:AlternateContent>
  <xr:revisionPtr revIDLastSave="0" documentId="8_{C288E6E7-D466-48E6-AF5A-B36670C48685}" xr6:coauthVersionLast="31" xr6:coauthVersionMax="31" xr10:uidLastSave="{00000000-0000-0000-0000-000000000000}"/>
  <bookViews>
    <workbookView xWindow="0" yWindow="0" windowWidth="25200" windowHeight="14115" xr2:uid="{00000000-000D-0000-FFFF-FFFF00000000}"/>
  </bookViews>
  <sheets>
    <sheet name="Fig-data" sheetId="4" r:id="rId1"/>
  </sheets>
  <calcPr calcId="179017"/>
</workbook>
</file>

<file path=xl/calcChain.xml><?xml version="1.0" encoding="utf-8"?>
<calcChain xmlns="http://schemas.openxmlformats.org/spreadsheetml/2006/main">
  <c r="M29" i="4" l="1"/>
  <c r="M28" i="4"/>
  <c r="M27" i="4"/>
  <c r="M26" i="4"/>
  <c r="M25" i="4"/>
  <c r="M24" i="4"/>
  <c r="L30" i="4"/>
  <c r="K30" i="4"/>
  <c r="J30" i="4"/>
  <c r="I30" i="4"/>
  <c r="H25" i="4"/>
  <c r="H26" i="4"/>
  <c r="H27" i="4"/>
  <c r="H28" i="4"/>
  <c r="H29" i="4"/>
  <c r="H24" i="4"/>
  <c r="G30" i="4"/>
  <c r="F30" i="4"/>
  <c r="E30" i="4"/>
  <c r="D30" i="4"/>
  <c r="M30" i="4" l="1"/>
  <c r="H30" i="4"/>
</calcChain>
</file>

<file path=xl/sharedStrings.xml><?xml version="1.0" encoding="utf-8"?>
<sst xmlns="http://schemas.openxmlformats.org/spreadsheetml/2006/main" count="60" uniqueCount="58">
  <si>
    <t>Figur nr</t>
  </si>
  <si>
    <t>Figurtekst NOR:</t>
  </si>
  <si>
    <t>Figurtekst ENG:</t>
  </si>
  <si>
    <t>Aksetekster</t>
  </si>
  <si>
    <t>X-akse NOR</t>
  </si>
  <si>
    <t>X-akse ENG</t>
  </si>
  <si>
    <t>Y-akse NOR</t>
  </si>
  <si>
    <t>Y-akse ENG</t>
  </si>
  <si>
    <t>Y-akse2 NOR</t>
  </si>
  <si>
    <t>Y-akse2 ENG</t>
  </si>
  <si>
    <t xml:space="preserve">Source: </t>
  </si>
  <si>
    <t>Tekstboks-tekst NOR</t>
  </si>
  <si>
    <t>Tekstboks-tekst ENG</t>
  </si>
  <si>
    <t>Datatyper NOR</t>
  </si>
  <si>
    <t>Datatyper ENG</t>
  </si>
  <si>
    <t>Beskrivelse:</t>
  </si>
  <si>
    <t xml:space="preserve">Kilde: </t>
  </si>
  <si>
    <t>Oljedirektoratet</t>
  </si>
  <si>
    <t>Norwegian Petroleum Directorate</t>
  </si>
  <si>
    <t>Solgt og levert</t>
  </si>
  <si>
    <t>Betingede ressurser i felt</t>
  </si>
  <si>
    <t>Betingede ressurser i funn</t>
  </si>
  <si>
    <t>Uoppdagede ressurser</t>
  </si>
  <si>
    <t>Totalt</t>
  </si>
  <si>
    <t>Produced</t>
  </si>
  <si>
    <t>Contingent resources in fields</t>
  </si>
  <si>
    <t>Contingent resources in discoveries</t>
  </si>
  <si>
    <t>Undiscovered resources</t>
  </si>
  <si>
    <t>Total</t>
  </si>
  <si>
    <t>Reserver*</t>
  </si>
  <si>
    <t>Reserves*</t>
  </si>
  <si>
    <t>Olje</t>
  </si>
  <si>
    <t>Oil</t>
  </si>
  <si>
    <t>Gass</t>
  </si>
  <si>
    <t>Gas</t>
  </si>
  <si>
    <t>NGL</t>
  </si>
  <si>
    <t>Kondensat</t>
  </si>
  <si>
    <t>Condensate</t>
  </si>
  <si>
    <t>Change oil y-o-y</t>
  </si>
  <si>
    <t>Change gas y-o-y</t>
  </si>
  <si>
    <t>Change NGL y-o-y</t>
  </si>
  <si>
    <t>Change condensate y-o-y</t>
  </si>
  <si>
    <t>Sum o.e.</t>
  </si>
  <si>
    <t>Change sum o.e. y-o-y</t>
  </si>
  <si>
    <t>* Inkluderer ressursklassene 1, 2 og 3 / Includes resource classes 1, 2 and 3</t>
  </si>
  <si>
    <t>Ressursklasse</t>
  </si>
  <si>
    <t>Resource Class</t>
  </si>
  <si>
    <t>Utvinning ikke evaluert (RK 7A)</t>
  </si>
  <si>
    <t>Production not evaluated (RC 7A)</t>
  </si>
  <si>
    <t>Olje, kondensat og sum oljeekvivalenter oppgis i millioner standard kubikkmeter. NGL oppgis i millioner tonn, og gass oppgis i milliarder standard kubikkmeter. Omregningsfaktor for NGL i tonn til standard kubikkmeter er 1,9.</t>
  </si>
  <si>
    <t>Oil, condensate and total oil equivalents are given in million standard cubic metres. NGL is given in million tonnes, and gas is given in billion standard cubic metres. The conversion factor for NGL in tonnes to standard cubic metres is 1.9.</t>
  </si>
  <si>
    <t>Totale petroleumsressurser på norsk kontinentalsokkel per 31.12.2018</t>
  </si>
  <si>
    <t>Original recoverable petroleum resources on the Norwegian continental shelf as of 31.12.2018</t>
  </si>
  <si>
    <t>Endring olje fra 2017</t>
  </si>
  <si>
    <t>Endring gass fra 2017</t>
  </si>
  <si>
    <t>Endring NGL fra 2017</t>
  </si>
  <si>
    <t>Endring kondensat fra 2017</t>
  </si>
  <si>
    <t>Endring sum o.e. fra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</si>
</sst>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55"/>
      <name val="Calibri"/>
      <family val="2"/>
      <scheme val="minor"/>
    </font>
    <font>
      <b/>
      <i/>
      <sz val="11"/>
      <color indexed="55"/>
      <name val="Calibri"/>
      <family val="2"/>
      <scheme val="minor"/>
    </font>
    <font>
      <b/>
      <sz val="11"/>
      <color rgb="FF969696"/>
      <name val="Calibri"/>
      <family val="2"/>
      <scheme val="minor"/>
    </font>
    <font>
      <sz val="11"/>
      <color rgb="FF969696"/>
      <name val="Calibri"/>
      <family val="2"/>
      <scheme val="minor"/>
    </font>
    <font>
      <sz val="11"/>
      <color rgb="FF808080"/>
      <name val="Calibri"/>
      <family val="2"/>
      <scheme val="minor"/>
    </font>
    <font>
      <b/>
      <sz val="11"/>
      <name val="Calibri"/>
      <family val="2"/>
    </font>
    <font>
      <sz val="10"/>
      <name val="Arial"/>
      <family val="2"/>
    </font>
    <font>
      <sz val="9.75"/>
      <name val="Arial"/>
      <family val="2"/>
    </font>
    <font>
      <sz val="10"/>
      <name val="MS Sans Serif"/>
      <family val="2"/>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theme="0" tint="-0.34998626667073579"/>
      </left>
      <right style="medium">
        <color theme="0" tint="-0.34998626667073579"/>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right style="medium">
        <color rgb="FF969696"/>
      </right>
      <top/>
      <bottom style="medium">
        <color rgb="FF969696"/>
      </bottom>
      <diagonal/>
    </border>
    <border>
      <left style="medium">
        <color rgb="FF969696"/>
      </left>
      <right style="medium">
        <color rgb="FF969696"/>
      </right>
      <top style="medium">
        <color rgb="FF969696"/>
      </top>
      <bottom/>
      <diagonal/>
    </border>
    <border>
      <left/>
      <right style="thin">
        <color indexed="64"/>
      </right>
      <top/>
      <bottom style="medium">
        <color rgb="FF969696"/>
      </bottom>
      <diagonal/>
    </border>
    <border>
      <left style="thin">
        <color indexed="64"/>
      </left>
      <right style="thin">
        <color indexed="64"/>
      </right>
      <top/>
      <bottom style="medium">
        <color rgb="FF969696"/>
      </bottom>
      <diagonal/>
    </border>
    <border>
      <left style="thin">
        <color indexed="64"/>
      </left>
      <right style="medium">
        <color rgb="FF969696"/>
      </right>
      <top/>
      <bottom style="medium">
        <color rgb="FF969696"/>
      </bottom>
      <diagonal/>
    </border>
    <border>
      <left/>
      <right/>
      <top style="medium">
        <color rgb="FF969696"/>
      </top>
      <bottom style="thin">
        <color rgb="FF969696"/>
      </bottom>
      <diagonal/>
    </border>
    <border>
      <left/>
      <right style="medium">
        <color rgb="FF969696"/>
      </right>
      <top style="medium">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medium">
        <color rgb="FF969696"/>
      </left>
      <right style="thin">
        <color rgb="FF969696"/>
      </right>
      <top/>
      <bottom style="medium">
        <color rgb="FF969696"/>
      </bottom>
      <diagonal/>
    </border>
    <border>
      <left/>
      <right style="thin">
        <color indexed="64"/>
      </right>
      <top style="medium">
        <color rgb="FF969696"/>
      </top>
      <bottom style="thin">
        <color rgb="FF969696"/>
      </bottom>
      <diagonal/>
    </border>
    <border>
      <left style="thin">
        <color indexed="64"/>
      </left>
      <right style="thin">
        <color indexed="64"/>
      </right>
      <top style="medium">
        <color rgb="FF969696"/>
      </top>
      <bottom style="thin">
        <color rgb="FF969696"/>
      </bottom>
      <diagonal/>
    </border>
    <border>
      <left style="thin">
        <color indexed="64"/>
      </left>
      <right style="medium">
        <color rgb="FF969696"/>
      </right>
      <top style="medium">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medium">
        <color rgb="FF969696"/>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right style="thin">
        <color indexed="64"/>
      </right>
      <top/>
      <bottom style="thin">
        <color indexed="64"/>
      </bottom>
      <diagonal/>
    </border>
    <border>
      <left style="thin">
        <color indexed="64"/>
      </left>
      <right style="thin">
        <color rgb="FF969696"/>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rgb="FF969696"/>
      </right>
      <top style="thin">
        <color rgb="FF969696"/>
      </top>
      <bottom style="thin">
        <color indexed="64"/>
      </bottom>
      <diagonal/>
    </border>
    <border>
      <left/>
      <right style="thin">
        <color rgb="FF969696"/>
      </right>
      <top style="thin">
        <color rgb="FF969696"/>
      </top>
      <bottom style="thin">
        <color indexed="64"/>
      </bottom>
      <diagonal/>
    </border>
    <border>
      <left style="thin">
        <color rgb="FF969696"/>
      </left>
      <right style="thin">
        <color rgb="FF969696"/>
      </right>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medium">
        <color rgb="FF969696"/>
      </right>
      <top style="thin">
        <color rgb="FF969696"/>
      </top>
      <bottom style="thin">
        <color rgb="FF969696"/>
      </bottom>
      <diagonal/>
    </border>
  </borders>
  <cellStyleXfs count="25">
    <xf numFmtId="0" fontId="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66">
    <xf numFmtId="0" fontId="0" fillId="0" borderId="0" xfId="0"/>
    <xf numFmtId="0" fontId="0" fillId="0" borderId="0" xfId="0" applyFont="1"/>
    <xf numFmtId="0" fontId="0" fillId="0" borderId="0" xfId="0" applyFont="1" applyBorder="1"/>
    <xf numFmtId="0" fontId="0" fillId="0" borderId="0" xfId="0" applyFont="1" applyFill="1"/>
    <xf numFmtId="0" fontId="2" fillId="0" borderId="0" xfId="0" applyFont="1" applyFill="1"/>
    <xf numFmtId="0" fontId="4" fillId="0" borderId="0" xfId="0" applyFont="1"/>
    <xf numFmtId="0" fontId="5" fillId="0" borderId="0" xfId="0" applyFont="1" applyFill="1"/>
    <xf numFmtId="0" fontId="4" fillId="0" borderId="0" xfId="0" applyFont="1" applyBorder="1"/>
    <xf numFmtId="0" fontId="2" fillId="2" borderId="2" xfId="0" applyFont="1" applyFill="1" applyBorder="1" applyAlignment="1">
      <alignment vertical="center"/>
    </xf>
    <xf numFmtId="49" fontId="3" fillId="0" borderId="5" xfId="0" applyNumberFormat="1" applyFont="1" applyBorder="1" applyAlignment="1">
      <alignment vertical="center"/>
    </xf>
    <xf numFmtId="0" fontId="2" fillId="2" borderId="6" xfId="0" applyFont="1" applyFill="1" applyBorder="1" applyAlignment="1">
      <alignment vertical="center"/>
    </xf>
    <xf numFmtId="0" fontId="2" fillId="0" borderId="0" xfId="0" applyFont="1" applyFill="1" applyBorder="1"/>
    <xf numFmtId="0" fontId="2" fillId="0" borderId="0" xfId="0" applyFont="1" applyBorder="1"/>
    <xf numFmtId="0" fontId="2" fillId="2" borderId="8" xfId="0" applyFont="1" applyFill="1" applyBorder="1"/>
    <xf numFmtId="0" fontId="2" fillId="2" borderId="14" xfId="0" applyFont="1" applyFill="1" applyBorder="1"/>
    <xf numFmtId="0" fontId="6" fillId="2" borderId="15" xfId="0" applyFont="1" applyFill="1" applyBorder="1"/>
    <xf numFmtId="0" fontId="6" fillId="2" borderId="22" xfId="0" applyFont="1" applyFill="1" applyBorder="1"/>
    <xf numFmtId="0" fontId="2" fillId="2" borderId="22" xfId="0" applyFont="1" applyFill="1" applyBorder="1"/>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0" fillId="0" borderId="0" xfId="0" applyNumberFormat="1" applyFont="1" applyFill="1" applyBorder="1"/>
    <xf numFmtId="0" fontId="2" fillId="0" borderId="28" xfId="0" applyFont="1" applyBorder="1" applyAlignment="1">
      <alignment wrapText="1"/>
    </xf>
    <xf numFmtId="0" fontId="6" fillId="0" borderId="23" xfId="0" applyFont="1" applyBorder="1" applyAlignment="1">
      <alignment wrapText="1"/>
    </xf>
    <xf numFmtId="0" fontId="7" fillId="0" borderId="0" xfId="0" applyFont="1" applyFill="1" applyBorder="1" applyAlignment="1">
      <alignment wrapText="1"/>
    </xf>
    <xf numFmtId="0" fontId="0" fillId="0" borderId="0" xfId="0" applyFont="1" applyFill="1" applyBorder="1"/>
    <xf numFmtId="0" fontId="2" fillId="2" borderId="24" xfId="0" applyNumberFormat="1" applyFont="1" applyFill="1" applyBorder="1" applyAlignment="1"/>
    <xf numFmtId="0" fontId="3" fillId="2" borderId="25" xfId="0" applyNumberFormat="1" applyFont="1" applyFill="1" applyBorder="1" applyAlignment="1"/>
    <xf numFmtId="0" fontId="6" fillId="2" borderId="29" xfId="0" applyNumberFormat="1" applyFont="1" applyFill="1" applyBorder="1" applyAlignment="1"/>
    <xf numFmtId="0" fontId="6" fillId="2" borderId="30" xfId="0" applyNumberFormat="1" applyFont="1" applyFill="1" applyBorder="1" applyAlignment="1"/>
    <xf numFmtId="0" fontId="1" fillId="0" borderId="0" xfId="2" applyNumberFormat="1" applyFont="1" applyFill="1" applyBorder="1"/>
    <xf numFmtId="0" fontId="7" fillId="0" borderId="0" xfId="0" applyNumberFormat="1" applyFont="1" applyFill="1" applyBorder="1" applyAlignment="1"/>
    <xf numFmtId="0" fontId="0" fillId="0" borderId="0" xfId="2" applyNumberFormat="1" applyFont="1" applyFill="1" applyBorder="1"/>
    <xf numFmtId="164" fontId="1" fillId="0" borderId="0" xfId="1" applyNumberFormat="1" applyFont="1" applyFill="1" applyBorder="1"/>
    <xf numFmtId="164" fontId="1" fillId="0" borderId="0" xfId="2" applyNumberFormat="1" applyFont="1" applyFill="1" applyBorder="1"/>
    <xf numFmtId="164" fontId="3" fillId="0" borderId="0" xfId="2" applyNumberFormat="1" applyFont="1" applyFill="1" applyBorder="1"/>
    <xf numFmtId="0" fontId="2" fillId="0" borderId="27" xfId="0" applyNumberFormat="1" applyFont="1" applyBorder="1" applyAlignment="1">
      <alignment vertical="top" wrapText="1"/>
    </xf>
    <xf numFmtId="0" fontId="2" fillId="0" borderId="26" xfId="0" applyNumberFormat="1" applyFont="1" applyBorder="1" applyAlignment="1">
      <alignment vertical="top"/>
    </xf>
    <xf numFmtId="0" fontId="2" fillId="0" borderId="27" xfId="0" applyNumberFormat="1" applyFont="1" applyBorder="1" applyAlignment="1">
      <alignment vertical="top"/>
    </xf>
    <xf numFmtId="0" fontId="9" fillId="0" borderId="27" xfId="0" applyNumberFormat="1" applyFont="1" applyBorder="1" applyAlignment="1">
      <alignment vertical="top" wrapText="1"/>
    </xf>
    <xf numFmtId="0" fontId="6" fillId="0" borderId="31" xfId="0" applyNumberFormat="1" applyFont="1" applyBorder="1" applyAlignment="1">
      <alignment vertical="top"/>
    </xf>
    <xf numFmtId="0" fontId="6" fillId="0" borderId="31" xfId="0" applyNumberFormat="1" applyFont="1" applyBorder="1" applyAlignment="1">
      <alignment vertical="top" wrapText="1"/>
    </xf>
    <xf numFmtId="0" fontId="7" fillId="0" borderId="1" xfId="0" applyFont="1" applyBorder="1"/>
    <xf numFmtId="0" fontId="7" fillId="0" borderId="7" xfId="0" applyFont="1" applyBorder="1"/>
    <xf numFmtId="0" fontId="8" fillId="0" borderId="32" xfId="0" applyFont="1" applyBorder="1"/>
    <xf numFmtId="0" fontId="8" fillId="0" borderId="33" xfId="0" applyFont="1" applyBorder="1"/>
    <xf numFmtId="0" fontId="8" fillId="0" borderId="34" xfId="0" applyFont="1" applyBorder="1"/>
    <xf numFmtId="0" fontId="0" fillId="0" borderId="19" xfId="0" applyFont="1" applyBorder="1"/>
    <xf numFmtId="0" fontId="0" fillId="0" borderId="20" xfId="0" applyFont="1" applyBorder="1"/>
    <xf numFmtId="0" fontId="0" fillId="0" borderId="21" xfId="0" applyFont="1" applyBorder="1"/>
    <xf numFmtId="0" fontId="7" fillId="0" borderId="9" xfId="0" applyFont="1" applyBorder="1"/>
    <xf numFmtId="0" fontId="7" fillId="0" borderId="10" xfId="0" applyFont="1" applyBorder="1"/>
    <xf numFmtId="0" fontId="7" fillId="0" borderId="11" xfId="0" applyFont="1" applyBorder="1"/>
    <xf numFmtId="0" fontId="0" fillId="0" borderId="12" xfId="0" applyBorder="1"/>
    <xf numFmtId="0" fontId="0" fillId="0" borderId="12" xfId="0" applyFont="1" applyBorder="1"/>
    <xf numFmtId="0" fontId="0" fillId="0" borderId="13" xfId="0" applyFont="1" applyBorder="1"/>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2" fillId="0" borderId="12" xfId="0" applyFont="1" applyBorder="1"/>
    <xf numFmtId="0" fontId="2" fillId="0" borderId="13" xfId="0" applyFont="1" applyBorder="1"/>
    <xf numFmtId="0" fontId="4" fillId="0" borderId="1" xfId="0" applyFont="1" applyBorder="1" applyAlignment="1">
      <alignment wrapText="1"/>
    </xf>
    <xf numFmtId="0" fontId="4" fillId="0" borderId="1" xfId="0" applyFont="1" applyBorder="1"/>
    <xf numFmtId="0" fontId="4" fillId="0" borderId="7" xfId="0" applyFont="1" applyBorder="1"/>
    <xf numFmtId="0" fontId="0" fillId="0" borderId="16" xfId="0" applyBorder="1"/>
    <xf numFmtId="0" fontId="0" fillId="0" borderId="17" xfId="0" applyFont="1" applyBorder="1"/>
    <xf numFmtId="0" fontId="0" fillId="0" borderId="18" xfId="0" applyFont="1" applyBorder="1"/>
  </cellXfs>
  <cellStyles count="25">
    <cellStyle name="=C:\WINNT35\SYSTEM32\COMMAND.COM" xfId="2" xr:uid="{00000000-0005-0000-0000-000000000000}"/>
    <cellStyle name="=C:\WINNT35\SYSTEM32\COMMAND.COM 2"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 xr:uid="{00000000-0005-0000-0000-00000A000000}"/>
    <cellStyle name="Normal 2" xfId="11" xr:uid="{00000000-0005-0000-0000-00000B000000}"/>
    <cellStyle name="Normal 2 2" xfId="12" xr:uid="{00000000-0005-0000-0000-00000C000000}"/>
    <cellStyle name="Normal 2 3" xfId="13" xr:uid="{00000000-0005-0000-0000-00000D000000}"/>
    <cellStyle name="Normal 2 4"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4" xfId="19" xr:uid="{00000000-0005-0000-0000-000013000000}"/>
    <cellStyle name="Normal 5" xfId="20" xr:uid="{00000000-0005-0000-0000-000014000000}"/>
    <cellStyle name="Normal 6" xfId="21" xr:uid="{00000000-0005-0000-0000-000015000000}"/>
    <cellStyle name="Normal 7" xfId="22" xr:uid="{00000000-0005-0000-0000-000016000000}"/>
    <cellStyle name="Normal 8" xfId="23" xr:uid="{00000000-0005-0000-0000-000017000000}"/>
    <cellStyle name="Normal 9" xfId="24" xr:uid="{00000000-0005-0000-0000-000018000000}"/>
  </cellStyles>
  <dxfs count="0"/>
  <tableStyles count="0" defaultTableStyle="TableStyleMedium9" defaultPivotStyle="PivotStyleLight16"/>
  <colors>
    <mruColors>
      <color rgb="FF969696"/>
      <color rgb="FFFFFFCC"/>
      <color rgb="FF808080"/>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rgepalett til OD">
  <a:themeElements>
    <a:clrScheme name="Fargepalett til OD">
      <a:dk1>
        <a:sysClr val="windowText" lastClr="000000"/>
      </a:dk1>
      <a:lt1>
        <a:sysClr val="window" lastClr="FFFFFF"/>
      </a:lt1>
      <a:dk2>
        <a:srgbClr val="1F497D"/>
      </a:dk2>
      <a:lt2>
        <a:srgbClr val="EEECE1"/>
      </a:lt2>
      <a:accent1>
        <a:srgbClr val="165788"/>
      </a:accent1>
      <a:accent2>
        <a:srgbClr val="93B1CC"/>
      </a:accent2>
      <a:accent3>
        <a:srgbClr val="5D9732"/>
      </a:accent3>
      <a:accent4>
        <a:srgbClr val="BAE0CD"/>
      </a:accent4>
      <a:accent5>
        <a:srgbClr val="FCEE24"/>
      </a:accent5>
      <a:accent6>
        <a:srgbClr val="E03215"/>
      </a:accent6>
      <a:hlink>
        <a:srgbClr val="00A1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workbookViewId="0">
      <selection activeCell="I24" sqref="I24:L29"/>
    </sheetView>
  </sheetViews>
  <sheetFormatPr baseColWidth="10" defaultRowHeight="15" x14ac:dyDescent="0.25"/>
  <cols>
    <col min="1" max="1" width="3.28515625" style="1" customWidth="1"/>
    <col min="2" max="2" width="42.28515625" style="1" customWidth="1"/>
    <col min="3" max="3" width="35.28515625" style="1" customWidth="1"/>
    <col min="4" max="4" width="14.5703125" style="1" customWidth="1"/>
    <col min="5" max="5" width="15.7109375" style="1" customWidth="1"/>
    <col min="6" max="6" width="15.5703125" style="1" customWidth="1"/>
    <col min="7" max="7" width="19.85546875" style="1" customWidth="1"/>
    <col min="8" max="8" width="17.5703125" style="1" customWidth="1"/>
    <col min="9" max="9" width="18.85546875" style="1" customWidth="1"/>
    <col min="10" max="10" width="13.140625" style="1" customWidth="1"/>
    <col min="11" max="11" width="13.28515625" style="1" customWidth="1"/>
    <col min="12" max="12" width="11.7109375" style="1" customWidth="1"/>
    <col min="13" max="13" width="12.85546875" style="1" customWidth="1"/>
    <col min="14" max="16384" width="11.42578125" style="1"/>
  </cols>
  <sheetData>
    <row r="1" spans="1:14" ht="15.75" thickBot="1" x14ac:dyDescent="0.3">
      <c r="B1" s="2"/>
      <c r="C1" s="2"/>
      <c r="D1" s="2"/>
      <c r="E1" s="2"/>
      <c r="F1" s="2"/>
      <c r="G1" s="2"/>
      <c r="H1" s="2"/>
      <c r="I1" s="2"/>
      <c r="J1" s="2"/>
      <c r="K1" s="2"/>
      <c r="L1" s="2"/>
      <c r="M1" s="2"/>
      <c r="N1" s="2"/>
    </row>
    <row r="2" spans="1:14" ht="15.75" thickBot="1" x14ac:dyDescent="0.3">
      <c r="A2" s="2"/>
      <c r="B2" s="8" t="s">
        <v>0</v>
      </c>
      <c r="C2" s="9"/>
      <c r="D2" s="10" t="s">
        <v>15</v>
      </c>
      <c r="E2" s="55"/>
      <c r="F2" s="56"/>
      <c r="G2" s="56"/>
      <c r="H2" s="56"/>
      <c r="I2" s="56"/>
      <c r="J2" s="56"/>
      <c r="K2" s="56"/>
      <c r="L2" s="56"/>
      <c r="M2" s="56"/>
      <c r="N2" s="57"/>
    </row>
    <row r="3" spans="1:14" ht="15.75" thickBot="1" x14ac:dyDescent="0.3">
      <c r="B3" s="11"/>
      <c r="C3" s="12"/>
      <c r="D3" s="12"/>
      <c r="E3" s="12"/>
      <c r="F3" s="12"/>
      <c r="G3" s="12"/>
      <c r="H3" s="12"/>
      <c r="I3" s="12"/>
      <c r="J3" s="12"/>
      <c r="K3" s="12"/>
      <c r="L3" s="12"/>
      <c r="M3" s="12"/>
      <c r="N3" s="12"/>
    </row>
    <row r="4" spans="1:14" x14ac:dyDescent="0.25">
      <c r="A4" s="2"/>
      <c r="B4" s="14" t="s">
        <v>1</v>
      </c>
      <c r="C4" s="58" t="s">
        <v>51</v>
      </c>
      <c r="D4" s="58"/>
      <c r="E4" s="58"/>
      <c r="F4" s="58"/>
      <c r="G4" s="58"/>
      <c r="H4" s="58"/>
      <c r="I4" s="58"/>
      <c r="J4" s="58"/>
      <c r="K4" s="58"/>
      <c r="L4" s="58"/>
      <c r="M4" s="58"/>
      <c r="N4" s="59"/>
    </row>
    <row r="5" spans="1:14" ht="15.75" thickBot="1" x14ac:dyDescent="0.3">
      <c r="A5" s="2"/>
      <c r="B5" s="15" t="s">
        <v>2</v>
      </c>
      <c r="C5" s="60" t="s">
        <v>52</v>
      </c>
      <c r="D5" s="61"/>
      <c r="E5" s="61"/>
      <c r="F5" s="61"/>
      <c r="G5" s="61"/>
      <c r="H5" s="61"/>
      <c r="I5" s="61"/>
      <c r="J5" s="61"/>
      <c r="K5" s="61"/>
      <c r="L5" s="61"/>
      <c r="M5" s="61"/>
      <c r="N5" s="62"/>
    </row>
    <row r="6" spans="1:14" ht="15.75" thickBot="1" x14ac:dyDescent="0.3">
      <c r="B6" s="4"/>
      <c r="D6" s="5"/>
      <c r="F6" s="6"/>
    </row>
    <row r="7" spans="1:14" ht="15.75" thickBot="1" x14ac:dyDescent="0.3">
      <c r="B7" s="13" t="s">
        <v>3</v>
      </c>
      <c r="C7" s="2"/>
      <c r="D7" s="2"/>
      <c r="E7" s="7"/>
      <c r="F7" s="2"/>
      <c r="G7" s="6"/>
    </row>
    <row r="8" spans="1:14" x14ac:dyDescent="0.25">
      <c r="B8" s="14" t="s">
        <v>4</v>
      </c>
      <c r="C8" s="63" t="s">
        <v>45</v>
      </c>
      <c r="D8" s="64"/>
      <c r="E8" s="64"/>
      <c r="F8" s="65"/>
      <c r="G8" s="6"/>
    </row>
    <row r="9" spans="1:14" x14ac:dyDescent="0.25">
      <c r="B9" s="16" t="s">
        <v>5</v>
      </c>
      <c r="C9" s="43" t="s">
        <v>46</v>
      </c>
      <c r="D9" s="44"/>
      <c r="E9" s="44"/>
      <c r="F9" s="45"/>
    </row>
    <row r="10" spans="1:14" x14ac:dyDescent="0.25">
      <c r="B10" s="17" t="s">
        <v>6</v>
      </c>
      <c r="C10" s="46"/>
      <c r="D10" s="47"/>
      <c r="E10" s="47"/>
      <c r="F10" s="48"/>
      <c r="G10" s="6"/>
    </row>
    <row r="11" spans="1:14" x14ac:dyDescent="0.25">
      <c r="B11" s="16" t="s">
        <v>7</v>
      </c>
      <c r="C11" s="43"/>
      <c r="D11" s="44"/>
      <c r="E11" s="44"/>
      <c r="F11" s="45"/>
      <c r="G11" s="6"/>
    </row>
    <row r="12" spans="1:14" x14ac:dyDescent="0.25">
      <c r="B12" s="17" t="s">
        <v>8</v>
      </c>
      <c r="C12" s="46"/>
      <c r="D12" s="47"/>
      <c r="E12" s="47"/>
      <c r="F12" s="48"/>
      <c r="G12" s="6"/>
    </row>
    <row r="13" spans="1:14" ht="15.75" thickBot="1" x14ac:dyDescent="0.3">
      <c r="B13" s="15" t="s">
        <v>9</v>
      </c>
      <c r="C13" s="49"/>
      <c r="D13" s="50"/>
      <c r="E13" s="50"/>
      <c r="F13" s="51"/>
      <c r="G13" s="6"/>
    </row>
    <row r="14" spans="1:14" ht="15.75" thickBot="1" x14ac:dyDescent="0.3">
      <c r="B14" s="4"/>
      <c r="C14" s="2"/>
      <c r="E14" s="5"/>
      <c r="G14" s="6"/>
    </row>
    <row r="15" spans="1:14" x14ac:dyDescent="0.25">
      <c r="B15" s="14" t="s">
        <v>16</v>
      </c>
      <c r="C15" s="52" t="s">
        <v>17</v>
      </c>
      <c r="D15" s="53"/>
      <c r="E15" s="53"/>
      <c r="F15" s="53"/>
      <c r="G15" s="53"/>
      <c r="H15" s="53"/>
      <c r="I15" s="53"/>
      <c r="J15" s="53"/>
      <c r="K15" s="53"/>
      <c r="L15" s="53"/>
      <c r="M15" s="53"/>
      <c r="N15" s="54"/>
    </row>
    <row r="16" spans="1:14" ht="15.75" thickBot="1" x14ac:dyDescent="0.3">
      <c r="B16" s="15" t="s">
        <v>10</v>
      </c>
      <c r="C16" s="41" t="s">
        <v>18</v>
      </c>
      <c r="D16" s="41"/>
      <c r="E16" s="41"/>
      <c r="F16" s="41"/>
      <c r="G16" s="41"/>
      <c r="H16" s="41"/>
      <c r="I16" s="41"/>
      <c r="J16" s="41"/>
      <c r="K16" s="41"/>
      <c r="L16" s="41"/>
      <c r="M16" s="41"/>
      <c r="N16" s="42"/>
    </row>
    <row r="17" spans="2:14" ht="15.75" thickBot="1" x14ac:dyDescent="0.3">
      <c r="B17" s="4"/>
      <c r="C17" s="2"/>
      <c r="D17" s="2"/>
      <c r="E17" s="2"/>
      <c r="F17" s="2"/>
      <c r="G17" s="2"/>
      <c r="H17" s="2"/>
      <c r="I17" s="2"/>
      <c r="J17" s="2"/>
      <c r="K17" s="2"/>
      <c r="L17" s="2"/>
      <c r="M17" s="2"/>
      <c r="N17" s="2"/>
    </row>
    <row r="18" spans="2:14" x14ac:dyDescent="0.25">
      <c r="B18" s="18" t="s">
        <v>11</v>
      </c>
      <c r="C18" s="52" t="s">
        <v>49</v>
      </c>
      <c r="D18" s="53"/>
      <c r="E18" s="53"/>
      <c r="F18" s="53"/>
      <c r="G18" s="53"/>
      <c r="H18" s="53"/>
      <c r="I18" s="53"/>
      <c r="J18" s="53"/>
      <c r="K18" s="53"/>
      <c r="L18" s="53"/>
      <c r="M18" s="53"/>
      <c r="N18" s="54"/>
    </row>
    <row r="19" spans="2:14" ht="15.75" thickBot="1" x14ac:dyDescent="0.3">
      <c r="B19" s="19" t="s">
        <v>12</v>
      </c>
      <c r="C19" s="41" t="s">
        <v>50</v>
      </c>
      <c r="D19" s="41"/>
      <c r="E19" s="41"/>
      <c r="F19" s="41"/>
      <c r="G19" s="41"/>
      <c r="H19" s="41"/>
      <c r="I19" s="41"/>
      <c r="J19" s="41"/>
      <c r="K19" s="41"/>
      <c r="L19" s="41"/>
      <c r="M19" s="41"/>
      <c r="N19" s="42"/>
    </row>
    <row r="20" spans="2:14" x14ac:dyDescent="0.25">
      <c r="B20" s="4"/>
      <c r="C20" s="2"/>
      <c r="E20" s="5"/>
      <c r="G20" s="6"/>
    </row>
    <row r="21" spans="2:14" x14ac:dyDescent="0.25">
      <c r="B21" s="3"/>
      <c r="E21" s="2"/>
      <c r="F21" s="2"/>
      <c r="G21" s="2"/>
    </row>
    <row r="22" spans="2:14" ht="16.5" customHeight="1" x14ac:dyDescent="0.25">
      <c r="B22" s="25" t="s">
        <v>13</v>
      </c>
      <c r="C22" s="26"/>
      <c r="D22" s="36" t="s">
        <v>31</v>
      </c>
      <c r="E22" s="37" t="s">
        <v>33</v>
      </c>
      <c r="F22" s="35" t="s">
        <v>35</v>
      </c>
      <c r="G22" s="35" t="s">
        <v>36</v>
      </c>
      <c r="H22" s="35" t="s">
        <v>42</v>
      </c>
      <c r="I22" s="38" t="s">
        <v>53</v>
      </c>
      <c r="J22" s="35" t="s">
        <v>54</v>
      </c>
      <c r="K22" s="35" t="s">
        <v>55</v>
      </c>
      <c r="L22" s="35" t="s">
        <v>56</v>
      </c>
      <c r="M22" s="35" t="s">
        <v>57</v>
      </c>
      <c r="N22" s="21"/>
    </row>
    <row r="23" spans="2:14" ht="17.25" customHeight="1" x14ac:dyDescent="0.25">
      <c r="B23" s="27"/>
      <c r="C23" s="28" t="s">
        <v>14</v>
      </c>
      <c r="D23" s="39" t="s">
        <v>32</v>
      </c>
      <c r="E23" s="39" t="s">
        <v>34</v>
      </c>
      <c r="F23" s="40" t="s">
        <v>35</v>
      </c>
      <c r="G23" s="40" t="s">
        <v>37</v>
      </c>
      <c r="H23" s="40" t="s">
        <v>42</v>
      </c>
      <c r="I23" s="40" t="s">
        <v>38</v>
      </c>
      <c r="J23" s="40" t="s">
        <v>39</v>
      </c>
      <c r="K23" s="40" t="s">
        <v>40</v>
      </c>
      <c r="L23" s="40" t="s">
        <v>41</v>
      </c>
      <c r="M23" s="40" t="s">
        <v>43</v>
      </c>
      <c r="N23" s="22"/>
    </row>
    <row r="24" spans="2:14" s="24" customFormat="1" ht="17.25" customHeight="1" x14ac:dyDescent="0.25">
      <c r="B24" s="29" t="s">
        <v>19</v>
      </c>
      <c r="C24" s="30" t="s">
        <v>24</v>
      </c>
      <c r="D24" s="32">
        <v>4347.8582855185159</v>
      </c>
      <c r="E24" s="32">
        <v>2454.4046772568099</v>
      </c>
      <c r="F24" s="32">
        <v>217.88672254063192</v>
      </c>
      <c r="G24" s="32">
        <v>114.52080857697715</v>
      </c>
      <c r="H24" s="33">
        <f>D24+E24+F24*1.9+G24</f>
        <v>7330.7685441795038</v>
      </c>
      <c r="I24" s="32">
        <v>86.412517518514505</v>
      </c>
      <c r="J24" s="32">
        <v>113.32637825680922</v>
      </c>
      <c r="K24" s="32">
        <v>17.62099054063188</v>
      </c>
      <c r="L24" s="32">
        <v>-2.7830664230228592</v>
      </c>
      <c r="M24" s="33">
        <f>I24+J24+K24*1.9+L24</f>
        <v>230.43571137950144</v>
      </c>
      <c r="N24" s="23"/>
    </row>
    <row r="25" spans="2:14" s="24" customFormat="1" ht="17.25" customHeight="1" x14ac:dyDescent="0.25">
      <c r="B25" s="31" t="s">
        <v>29</v>
      </c>
      <c r="C25" s="30" t="s">
        <v>30</v>
      </c>
      <c r="D25" s="32">
        <v>1177.2817964814835</v>
      </c>
      <c r="E25" s="32">
        <v>1621.6354447431886</v>
      </c>
      <c r="F25" s="32">
        <v>92.269953459368082</v>
      </c>
      <c r="G25" s="32">
        <v>21.94710542302284</v>
      </c>
      <c r="H25" s="33">
        <f t="shared" ref="H25:H29" si="0">D25+E25+F25*1.9+G25</f>
        <v>2996.1772582204944</v>
      </c>
      <c r="I25" s="32">
        <v>46.182108481483283</v>
      </c>
      <c r="J25" s="32">
        <v>-107.42710125681151</v>
      </c>
      <c r="K25" s="32">
        <v>-17.216095540631926</v>
      </c>
      <c r="L25" s="32">
        <v>1.1991874230228703</v>
      </c>
      <c r="M25" s="33">
        <f t="shared" ref="M25:M29" si="1">I25+J25+K25*1.9+L25</f>
        <v>-92.75638687950601</v>
      </c>
      <c r="N25" s="23"/>
    </row>
    <row r="26" spans="2:14" s="24" customFormat="1" ht="17.25" customHeight="1" x14ac:dyDescent="0.25">
      <c r="B26" s="29" t="s">
        <v>20</v>
      </c>
      <c r="C26" s="30" t="s">
        <v>25</v>
      </c>
      <c r="D26" s="32">
        <v>233.92928399999988</v>
      </c>
      <c r="E26" s="32">
        <v>233.73862699999989</v>
      </c>
      <c r="F26" s="32">
        <v>17.120153999999999</v>
      </c>
      <c r="G26" s="32">
        <v>2.50786</v>
      </c>
      <c r="H26" s="33">
        <f t="shared" si="0"/>
        <v>502.70406359999976</v>
      </c>
      <c r="I26" s="32">
        <v>-104.27129100000019</v>
      </c>
      <c r="J26" s="32">
        <v>-7.5779360000001645</v>
      </c>
      <c r="K26" s="32">
        <v>-3.7287989999999986</v>
      </c>
      <c r="L26" s="32">
        <v>8.9446999999999832E-2</v>
      </c>
      <c r="M26" s="33">
        <f t="shared" si="1"/>
        <v>-118.84449810000035</v>
      </c>
      <c r="N26" s="23"/>
    </row>
    <row r="27" spans="2:14" s="24" customFormat="1" ht="17.25" customHeight="1" x14ac:dyDescent="0.25">
      <c r="B27" s="29" t="s">
        <v>21</v>
      </c>
      <c r="C27" s="30" t="s">
        <v>26</v>
      </c>
      <c r="D27" s="32">
        <v>318.17189500000006</v>
      </c>
      <c r="E27" s="32">
        <v>300.98153699999995</v>
      </c>
      <c r="F27" s="32">
        <v>17.478249999999999</v>
      </c>
      <c r="G27" s="32">
        <v>7.198999999999999</v>
      </c>
      <c r="H27" s="33">
        <f t="shared" si="0"/>
        <v>659.56110699999999</v>
      </c>
      <c r="I27" s="32">
        <v>43.201307000000156</v>
      </c>
      <c r="J27" s="32">
        <v>7.5379540000001271</v>
      </c>
      <c r="K27" s="32">
        <v>2.2606669999999998</v>
      </c>
      <c r="L27" s="32">
        <v>5.3036059999999985</v>
      </c>
      <c r="M27" s="33">
        <f t="shared" si="1"/>
        <v>60.338134300000277</v>
      </c>
      <c r="N27" s="23"/>
    </row>
    <row r="28" spans="2:14" s="24" customFormat="1" ht="17.25" customHeight="1" x14ac:dyDescent="0.25">
      <c r="B28" s="31" t="s">
        <v>47</v>
      </c>
      <c r="C28" s="30" t="s">
        <v>48</v>
      </c>
      <c r="D28" s="32">
        <v>135</v>
      </c>
      <c r="E28" s="32">
        <v>70</v>
      </c>
      <c r="F28" s="32"/>
      <c r="G28" s="32"/>
      <c r="H28" s="33">
        <f t="shared" si="0"/>
        <v>205</v>
      </c>
      <c r="I28" s="32">
        <v>5</v>
      </c>
      <c r="J28" s="32">
        <v>0</v>
      </c>
      <c r="K28" s="32">
        <v>0</v>
      </c>
      <c r="L28" s="32">
        <v>0</v>
      </c>
      <c r="M28" s="33">
        <f t="shared" si="1"/>
        <v>5</v>
      </c>
      <c r="N28" s="23"/>
    </row>
    <row r="29" spans="2:14" s="24" customFormat="1" ht="17.25" customHeight="1" x14ac:dyDescent="0.25">
      <c r="B29" s="29" t="s">
        <v>22</v>
      </c>
      <c r="C29" s="30" t="s">
        <v>27</v>
      </c>
      <c r="D29" s="32">
        <v>1980</v>
      </c>
      <c r="E29" s="32">
        <v>1830</v>
      </c>
      <c r="F29" s="32"/>
      <c r="G29" s="32">
        <v>130</v>
      </c>
      <c r="H29" s="33">
        <f t="shared" si="0"/>
        <v>3940</v>
      </c>
      <c r="I29" s="32">
        <v>-15</v>
      </c>
      <c r="J29" s="32">
        <v>-40</v>
      </c>
      <c r="K29" s="32">
        <v>0</v>
      </c>
      <c r="L29" s="32">
        <v>-5</v>
      </c>
      <c r="M29" s="33">
        <f t="shared" si="1"/>
        <v>-60</v>
      </c>
      <c r="N29" s="23"/>
    </row>
    <row r="30" spans="2:14" s="24" customFormat="1" x14ac:dyDescent="0.25">
      <c r="B30" s="29" t="s">
        <v>23</v>
      </c>
      <c r="C30" s="30" t="s">
        <v>28</v>
      </c>
      <c r="D30" s="34">
        <f>SUM(D24:D29)</f>
        <v>8192.2412609999992</v>
      </c>
      <c r="E30" s="34">
        <f t="shared" ref="E30:G30" si="2">SUM(E24:E29)</f>
        <v>6510.7602859999979</v>
      </c>
      <c r="F30" s="34">
        <f t="shared" si="2"/>
        <v>344.75508000000002</v>
      </c>
      <c r="G30" s="34">
        <f t="shared" si="2"/>
        <v>276.17477399999996</v>
      </c>
      <c r="H30" s="34">
        <f t="shared" ref="H30:M30" si="3">SUM(H24:H29)</f>
        <v>15634.210972999997</v>
      </c>
      <c r="I30" s="34">
        <f t="shared" si="3"/>
        <v>61.524641999997755</v>
      </c>
      <c r="J30" s="34">
        <f t="shared" si="3"/>
        <v>-34.140705000002328</v>
      </c>
      <c r="K30" s="34">
        <f t="shared" si="3"/>
        <v>-1.0632370000000453</v>
      </c>
      <c r="L30" s="34">
        <f t="shared" si="3"/>
        <v>-1.1908259999999906</v>
      </c>
      <c r="M30" s="34">
        <f t="shared" si="3"/>
        <v>24.172960699995357</v>
      </c>
      <c r="N30" s="20"/>
    </row>
    <row r="33" spans="2:2" x14ac:dyDescent="0.25">
      <c r="B33" t="s">
        <v>44</v>
      </c>
    </row>
  </sheetData>
  <mergeCells count="13">
    <mergeCell ref="C10:F10"/>
    <mergeCell ref="E2:N2"/>
    <mergeCell ref="C4:N4"/>
    <mergeCell ref="C5:N5"/>
    <mergeCell ref="C8:F8"/>
    <mergeCell ref="C9:F9"/>
    <mergeCell ref="C19:N19"/>
    <mergeCell ref="C11:F11"/>
    <mergeCell ref="C12:F12"/>
    <mergeCell ref="C13:F13"/>
    <mergeCell ref="C15:N15"/>
    <mergeCell ref="C16:N16"/>
    <mergeCell ref="C18:N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neark" ma:contentTypeID="0x0101004CDB2DF23ADD41698A8980908777EB5F007536AA898C79544EAE95F10D6C4E0FA6" ma:contentTypeVersion="10" ma:contentTypeDescription="Standard Excel-regneark." ma:contentTypeScope="" ma:versionID="48683c9c714bcc684ecf811a50b0dff9">
  <xsd:schema xmlns:xsd="http://www.w3.org/2001/XMLSchema" xmlns:xs="http://www.w3.org/2001/XMLSchema" xmlns:p="http://schemas.microsoft.com/office/2006/metadata/properties" targetNamespace="http://schemas.microsoft.com/office/2006/metadata/properties" ma:root="true" ma:fieldsID="7ccce0c49e0ef6fdeb6e379369ca6d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8FE50-ACD7-4FA5-A6D2-92CB2E76C30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B2E3D04-1521-4074-A239-2A038CDBE73E}">
  <ds:schemaRefs>
    <ds:schemaRef ds:uri="http://schemas.microsoft.com/sharepoint/v3/contenttype/forms"/>
  </ds:schemaRefs>
</ds:datastoreItem>
</file>

<file path=customXml/itemProps3.xml><?xml version="1.0" encoding="utf-8"?>
<ds:datastoreItem xmlns:ds="http://schemas.openxmlformats.org/officeDocument/2006/customXml" ds:itemID="{64E881C3-A1E5-4B02-84E4-7641B3197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Fig-data</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k-oba</dc:creator>
  <cp:lastModifiedBy>Arnesen Marit Smeseth</cp:lastModifiedBy>
  <cp:lastPrinted>2011-06-07T12:58:08Z</cp:lastPrinted>
  <dcterms:created xsi:type="dcterms:W3CDTF">2011-06-06T20:00:18Z</dcterms:created>
  <dcterms:modified xsi:type="dcterms:W3CDTF">2019-02-13T12:15:19Z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0x0101004CDB2DF23ADD41698A8980908777EB5F007536AA898C79544EAE95F10D6C4E0FA6</vt:lpwstr>
  </property>
</Properties>
</file>