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C:\Users\ELo\Desktop\"/>
    </mc:Choice>
  </mc:AlternateContent>
  <xr:revisionPtr revIDLastSave="0" documentId="13_ncr:1_{8F47F942-B995-4247-A462-A7C4725C2672}" xr6:coauthVersionLast="47" xr6:coauthVersionMax="47" xr10:uidLastSave="{00000000-0000-0000-0000-000000000000}"/>
  <workbookProtection workbookAlgorithmName="SHA-512" workbookHashValue="/aysirK+/LnXSTQgGxxid6xTCvikCB/odOwbQifU22e8sv0Ra036NDOX0G6jq8N9sxR2yp1AhJ9pdoLaz5pDUg==" workbookSaltValue="OgSYR2ttKmvm/GsWhbHHzA==" workbookSpinCount="100000" lockStructure="1"/>
  <bookViews>
    <workbookView xWindow="-33075" yWindow="-390" windowWidth="30675" windowHeight="12795" tabRatio="726" xr2:uid="{00000000-000D-0000-FFFF-FFFF00000000}"/>
  </bookViews>
  <sheets>
    <sheet name="Guidelines &amp; Definitions" sheetId="5" r:id="rId1"/>
    <sheet name="Discovery&amp;Prospect data-case 1" sheetId="7" r:id="rId2"/>
    <sheet name="Discovery&amp;Prospect data-case 2" sheetId="13" r:id="rId3"/>
    <sheet name="Discovery&amp;Prospect data-case 3" sheetId="14" r:id="rId4"/>
    <sheet name="Stratigraphy &amp; Struct. elements" sheetId="12" r:id="rId5"/>
    <sheet name="LegalValues" sheetId="8" state="hidden" r:id="rId6"/>
  </sheets>
  <definedNames>
    <definedName name="_xlnm._FilterDatabase" localSheetId="4" hidden="1">'Stratigraphy &amp; Struct. elements'!$A$2:$N$110</definedName>
    <definedName name="Assessment_year" localSheetId="2">'Discovery&amp;Prospect data-case 2'!$K$4</definedName>
    <definedName name="Assessment_year" localSheetId="3">'Discovery&amp;Prospect data-case 3'!$K$4</definedName>
    <definedName name="Assessment_year">'Discovery&amp;Prospect data-case 1'!$K$4</definedName>
    <definedName name="Block" localSheetId="2">'Discovery&amp;Prospect data-case 2'!$C$2</definedName>
    <definedName name="Block" localSheetId="3">'Discovery&amp;Prospect data-case 3'!$C$2</definedName>
    <definedName name="Block">'Discovery&amp;Prospect data-case 1'!$C$2</definedName>
    <definedName name="Case">LegalValues!$A$2:$A$4</definedName>
    <definedName name="CaseNo">LegalValues!$B$2:$B$7</definedName>
    <definedName name="CaseNo1">LegalValues!$C$2:$C$4</definedName>
    <definedName name="CaseNo2">LegalValues!$D$2:$D$3</definedName>
    <definedName name="CaseNo3">LegalValues!$E$2</definedName>
    <definedName name="Charge__P3____0.00_1.00" localSheetId="2">'Discovery&amp;Prospect data-case 2'!$G$16</definedName>
    <definedName name="Charge__P3____0.00_1.00" localSheetId="3">'Discovery&amp;Prospect data-case 3'!$G$16</definedName>
    <definedName name="Charge__P3____0.00_1.00">'Discovery&amp;Prospect data-case 1'!$G$16</definedName>
    <definedName name="Dato" localSheetId="2">'Discovery&amp;Prospect data-case 2'!$G$36</definedName>
    <definedName name="Dato" localSheetId="3">'Discovery&amp;Prospect data-case 3'!$G$36</definedName>
    <definedName name="Dato">'Discovery&amp;Prospect data-case 1'!$G$36</definedName>
    <definedName name="Depth_to_top_of_prospect_Base" localSheetId="2">'Discovery&amp;Prospect data-case 2'!$D$18</definedName>
    <definedName name="Depth_to_top_of_prospect_Base" localSheetId="3">'Discovery&amp;Prospect data-case 3'!$D$18</definedName>
    <definedName name="Depth_to_top_of_prospect_Base">'Discovery&amp;Prospect data-case 1'!$D$18</definedName>
    <definedName name="Depth_to_top_of_prospect_P10" localSheetId="2">'Discovery&amp;Prospect data-case 2'!$E$18</definedName>
    <definedName name="Depth_to_top_of_prospect_P10" localSheetId="3">'Discovery&amp;Prospect data-case 3'!$E$18</definedName>
    <definedName name="Depth_to_top_of_prospect_P10">'Discovery&amp;Prospect data-case 1'!$E$18</definedName>
    <definedName name="Depth_to_top_of_prospect_P90" localSheetId="2">'Discovery&amp;Prospect data-case 2'!$C$18</definedName>
    <definedName name="Depth_to_top_of_prospect_P90" localSheetId="3">'Discovery&amp;Prospect data-case 3'!$C$18</definedName>
    <definedName name="Depth_to_top_of_prospect_P90">'Discovery&amp;Prospect data-case 1'!$C$18</definedName>
    <definedName name="Discovery_Prosp_Lead" localSheetId="2">'Discovery&amp;Prospect data-case 2'!$G$2</definedName>
    <definedName name="Discovery_Prosp_Lead" localSheetId="3">'Discovery&amp;Prospect data-case 3'!$G$2</definedName>
    <definedName name="Discovery_Prosp_Lead">'Discovery&amp;Prospect data-case 1'!$G$2</definedName>
    <definedName name="DiscoveryProspectLead">LegalValues!$G$2:$G$4</definedName>
    <definedName name="Gas_case__0.00_1.00" localSheetId="2">'Discovery&amp;Prospect data-case 2'!$G$15</definedName>
    <definedName name="Gas_case__0.00_1.00" localSheetId="3">'Discovery&amp;Prospect data-case 3'!$G$15</definedName>
    <definedName name="Gas_case__0.00_1.00">'Discovery&amp;Prospect data-case 1'!$G$15</definedName>
    <definedName name="Innrapp._av_geolog_init" localSheetId="2">'Discovery&amp;Prospect data-case 2'!$G$35</definedName>
    <definedName name="Innrapp._av_geolog_init" localSheetId="3">'Discovery&amp;Prospect data-case 3'!$G$35</definedName>
    <definedName name="Innrapp._av_geolog_init">'Discovery&amp;Prospect data-case 1'!$G$35</definedName>
    <definedName name="Kart_dato" localSheetId="2">'Discovery&amp;Prospect data-case 2'!$K$36</definedName>
    <definedName name="Kart_dato" localSheetId="3">'Discovery&amp;Prospect data-case 3'!$K$36</definedName>
    <definedName name="Kart_dato">'Discovery&amp;Prospect data-case 1'!$K$36</definedName>
    <definedName name="Kart_nr" localSheetId="2">'Discovery&amp;Prospect data-case 2'!$K$37</definedName>
    <definedName name="Kart_nr" localSheetId="3">'Discovery&amp;Prospect data-case 3'!$K$37</definedName>
    <definedName name="Kart_nr">'Discovery&amp;Prospect data-case 1'!$K$37</definedName>
    <definedName name="Kart_oppdatert" localSheetId="2">'Discovery&amp;Prospect data-case 2'!$K$35</definedName>
    <definedName name="Kart_oppdatert" localSheetId="3">'Discovery&amp;Prospect data-case 3'!$K$35</definedName>
    <definedName name="Kart_oppdatert">'Discovery&amp;Prospect data-case 1'!$K$35</definedName>
    <definedName name="Oil___Gas_case__0.00_1.00" localSheetId="2">'Discovery&amp;Prospect data-case 2'!$I$15</definedName>
    <definedName name="Oil___Gas_case__0.00_1.00" localSheetId="3">'Discovery&amp;Prospect data-case 3'!$I$15</definedName>
    <definedName name="Oil___Gas_case__0.00_1.00">'Discovery&amp;Prospect data-case 1'!$I$15</definedName>
    <definedName name="Oil_case__0.00_1.00" localSheetId="2">'Discovery&amp;Prospect data-case 2'!$E$15</definedName>
    <definedName name="Oil_case__0.00_1.00" localSheetId="3">'Discovery&amp;Prospect data-case 3'!$E$15</definedName>
    <definedName name="Oil_case__0.00_1.00">'Discovery&amp;Prospect data-case 1'!$E$15</definedName>
    <definedName name="Play_name" localSheetId="2">'Discovery&amp;Prospect data-case 2'!$C$3</definedName>
    <definedName name="Play_name" localSheetId="3">'Discovery&amp;Prospect data-case 3'!$C$3</definedName>
    <definedName name="Play_name">'Discovery&amp;Prospect data-case 1'!$C$3</definedName>
    <definedName name="Prosp_ID__or_New" localSheetId="2">'Discovery&amp;Prospect data-case 2'!$I$2</definedName>
    <definedName name="Prosp_ID__or_New" localSheetId="3">'Discovery&amp;Prospect data-case 3'!$I$2</definedName>
    <definedName name="Prosp_ID__or_New">'Discovery&amp;Prospect data-case 1'!$I$2</definedName>
    <definedName name="Prospect_name" localSheetId="2">'Discovery&amp;Prospect data-case 2'!$E$2</definedName>
    <definedName name="Prospect_name" localSheetId="3">'Discovery&amp;Prospect data-case 3'!$E$2</definedName>
    <definedName name="Prospect_name">'Discovery&amp;Prospect data-case 1'!$E$2</definedName>
    <definedName name="Reference_document" localSheetId="2">'Discovery&amp;Prospect data-case 2'!$G$4:$I$4</definedName>
    <definedName name="Reference_document" localSheetId="3">'Discovery&amp;Prospect data-case 3'!$G$4:$I$4</definedName>
    <definedName name="Reference_document">'Discovery&amp;Prospect data-case 1'!$G$4:$I$4</definedName>
    <definedName name="Registrert___init" localSheetId="2">'Discovery&amp;Prospect data-case 2'!$I$35</definedName>
    <definedName name="Registrert___init" localSheetId="3">'Discovery&amp;Prospect data-case 3'!$I$35</definedName>
    <definedName name="Registrert___init">'Discovery&amp;Prospect data-case 1'!$I$35</definedName>
    <definedName name="Registrert_Dato" localSheetId="2">'Discovery&amp;Prospect data-case 2'!$I$36</definedName>
    <definedName name="Registrert_Dato" localSheetId="3">'Discovery&amp;Prospect data-case 3'!$I$36</definedName>
    <definedName name="Registrert_Dato">'Discovery&amp;Prospect data-case 1'!$I$36</definedName>
    <definedName name="Reported_by_company" localSheetId="2">'Discovery&amp;Prospect data-case 2'!$E$4</definedName>
    <definedName name="Reported_by_company" localSheetId="3">'Discovery&amp;Prospect data-case 3'!$E$4</definedName>
    <definedName name="Reported_by_company">'Discovery&amp;Prospect data-case 1'!$E$4</definedName>
    <definedName name="Reservoir__P1___0.00_1.00" localSheetId="2">'Discovery&amp;Prospect data-case 2'!$C$16</definedName>
    <definedName name="Reservoir__P1___0.00_1.00" localSheetId="3">'Discovery&amp;Prospect data-case 3'!$C$16</definedName>
    <definedName name="Reservoir__P1___0.00_1.00">'Discovery&amp;Prospect data-case 1'!$C$16</definedName>
    <definedName name="Reservoir_Chrono__from" localSheetId="2">'Discovery&amp;Prospect data-case 2'!$C$12</definedName>
    <definedName name="Reservoir_Chrono__from" localSheetId="3">'Discovery&amp;Prospect data-case 3'!$C$12</definedName>
    <definedName name="Reservoir_Chrono__from">'Discovery&amp;Prospect data-case 1'!$C$12</definedName>
    <definedName name="Reservoir_Chrono__to" localSheetId="2">'Discovery&amp;Prospect data-case 2'!$C$13</definedName>
    <definedName name="Reservoir_Chrono__to" localSheetId="3">'Discovery&amp;Prospect data-case 3'!$C$13</definedName>
    <definedName name="Reservoir_Chrono__to">'Discovery&amp;Prospect data-case 1'!$C$13</definedName>
    <definedName name="Reservoir_litho__from" localSheetId="2">'Discovery&amp;Prospect data-case 2'!$E$12</definedName>
    <definedName name="Reservoir_litho__from" localSheetId="3">'Discovery&amp;Prospect data-case 3'!$E$12</definedName>
    <definedName name="Reservoir_litho__from">'Discovery&amp;Prospect data-case 1'!$E$12</definedName>
    <definedName name="Reservoir_litho__to" localSheetId="2">'Discovery&amp;Prospect data-case 2'!$E$13</definedName>
    <definedName name="Reservoir_litho__to" localSheetId="3">'Discovery&amp;Prospect data-case 3'!$E$13</definedName>
    <definedName name="Reservoir_litho__to">'Discovery&amp;Prospect data-case 1'!$E$13</definedName>
    <definedName name="Retention__P4___0.00_1.00" localSheetId="2">'Discovery&amp;Prospect data-case 2'!$I$16</definedName>
    <definedName name="Retention__P4___0.00_1.00" localSheetId="3">'Discovery&amp;Prospect data-case 3'!$I$16</definedName>
    <definedName name="Retention__P4___0.00_1.00">'Discovery&amp;Prospect data-case 1'!$I$16</definedName>
    <definedName name="Seal__Chrono" localSheetId="2">'Discovery&amp;Prospect data-case 2'!$K$12</definedName>
    <definedName name="Seal__Chrono" localSheetId="3">'Discovery&amp;Prospect data-case 3'!$K$12</definedName>
    <definedName name="Seal__Chrono">'Discovery&amp;Prospect data-case 1'!$K$12</definedName>
    <definedName name="Seal__Litho" localSheetId="2">'Discovery&amp;Prospect data-case 2'!$K$13</definedName>
    <definedName name="Seal__Litho" localSheetId="3">'Discovery&amp;Prospect data-case 3'!$K$13</definedName>
    <definedName name="Seal__Litho">'Discovery&amp;Prospect data-case 1'!$K$13</definedName>
    <definedName name="Seismic_database__2D_3D" localSheetId="2">'Discovery&amp;Prospect data-case 2'!$K$5</definedName>
    <definedName name="Seismic_database__2D_3D" localSheetId="3">'Discovery&amp;Prospect data-case 3'!$K$5</definedName>
    <definedName name="Seismic_database__2D_3D">'Discovery&amp;Prospect data-case 1'!$K$5</definedName>
    <definedName name="SeismicData">LegalValues!$H$2:$H$3</definedName>
    <definedName name="Source_Rock__chrono_primary" localSheetId="2">'Discovery&amp;Prospect data-case 2'!$G$12</definedName>
    <definedName name="Source_Rock__chrono_primary" localSheetId="3">'Discovery&amp;Prospect data-case 3'!$G$12</definedName>
    <definedName name="Source_Rock__chrono_primary">'Discovery&amp;Prospect data-case 1'!$G$12</definedName>
    <definedName name="Source_Rock__chrono_secondary" localSheetId="2">'Discovery&amp;Prospect data-case 2'!$G$13</definedName>
    <definedName name="Source_Rock__chrono_secondary" localSheetId="3">'Discovery&amp;Prospect data-case 3'!$G$13</definedName>
    <definedName name="Source_Rock__chrono_secondary">'Discovery&amp;Prospect data-case 1'!$G$13</definedName>
    <definedName name="Source_Rock__litho_primary" localSheetId="2">'Discovery&amp;Prospect data-case 2'!$I$12</definedName>
    <definedName name="Source_Rock__litho_primary" localSheetId="3">'Discovery&amp;Prospect data-case 3'!$I$12</definedName>
    <definedName name="Source_Rock__litho_primary">'Discovery&amp;Prospect data-case 1'!$I$12</definedName>
    <definedName name="Source_Rock__litho_secondary" localSheetId="2">'Discovery&amp;Prospect data-case 2'!$I$13</definedName>
    <definedName name="Source_Rock__litho_secondary" localSheetId="3">'Discovery&amp;Prospect data-case 3'!$I$13</definedName>
    <definedName name="Source_Rock__litho_secondary">'Discovery&amp;Prospect data-case 1'!$I$13</definedName>
    <definedName name="Structural_element" localSheetId="2">'Discovery&amp;Prospect data-case 2'!$E$5</definedName>
    <definedName name="Structural_element" localSheetId="3">'Discovery&amp;Prospect data-case 3'!$E$5</definedName>
    <definedName name="Structural_element">'Discovery&amp;Prospect data-case 1'!$E$5</definedName>
    <definedName name="Technical__oil___gas___oil___gas_case_____0.00_1.00" localSheetId="2">'Discovery&amp;Prospect data-case 2'!$C$15</definedName>
    <definedName name="Technical__oil___gas___oil___gas_case_____0.00_1.00" localSheetId="3">'Discovery&amp;Prospect data-case 3'!$C$15</definedName>
    <definedName name="Technical__oil___gas___oil___gas_case_____0.00_1.00">'Discovery&amp;Prospect data-case 1'!$C$15</definedName>
    <definedName name="Trap__P2____0.00_1.00" localSheetId="2">'Discovery&amp;Prospect data-case 2'!$E$16</definedName>
    <definedName name="Trap__P2____0.00_1.00" localSheetId="3">'Discovery&amp;Prospect data-case 3'!$E$16</definedName>
    <definedName name="Trap__P2____0.00_1.00">'Discovery&amp;Prospect data-case 1'!$E$16</definedName>
    <definedName name="Type_of_trap" localSheetId="2">'Discovery&amp;Prospect data-case 2'!$G$5</definedName>
    <definedName name="Type_of_trap" localSheetId="3">'Discovery&amp;Prospect data-case 3'!$G$5</definedName>
    <definedName name="Type_of_trap">'Discovery&amp;Prospect data-case 1'!$G$5</definedName>
    <definedName name="_xlnm.Print_Area" localSheetId="1">'Discovery&amp;Prospect data-case 1'!$B$1:$K$37</definedName>
    <definedName name="_xlnm.Print_Area" localSheetId="2">'Discovery&amp;Prospect data-case 2'!$B$1:$K$37</definedName>
    <definedName name="_xlnm.Print_Area" localSheetId="3">'Discovery&amp;Prospect data-case 3'!$B$1:$K$37</definedName>
    <definedName name="_xlnm.Print_Area" localSheetId="0">'Guidelines &amp; Definitions'!$B$1:$B$35</definedName>
    <definedName name="Water_depth__m_MSL____0" localSheetId="2">'Discovery&amp;Prospect data-case 2'!$I$5</definedName>
    <definedName name="Water_depth__m_MSL____0" localSheetId="3">'Discovery&amp;Prospect data-case 3'!$I$5</definedName>
    <definedName name="Water_depth__m_MSL____0">'Discovery&amp;Prospect data-case 1'!$I$5</definedName>
    <definedName name="YesNo">LegalValues!$F$2:$F$3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4" l="1"/>
  <c r="C15" i="13"/>
  <c r="I16" i="14"/>
  <c r="I16" i="13"/>
  <c r="G16" i="14"/>
  <c r="G16" i="13"/>
  <c r="E16" i="14"/>
  <c r="E16" i="13"/>
  <c r="C16" i="14"/>
  <c r="C16" i="13"/>
  <c r="I15" i="14"/>
  <c r="I15" i="13"/>
  <c r="G15" i="14"/>
  <c r="G15" i="13"/>
  <c r="E15" i="14"/>
  <c r="E15" i="13"/>
  <c r="K13" i="14"/>
  <c r="K13" i="13"/>
  <c r="I13" i="14"/>
  <c r="I13" i="13"/>
  <c r="G13" i="14"/>
  <c r="G13" i="13"/>
  <c r="E13" i="14"/>
  <c r="E13" i="13"/>
  <c r="C13" i="14"/>
  <c r="C13" i="13"/>
  <c r="K12" i="14"/>
  <c r="K12" i="13"/>
  <c r="I12" i="14"/>
  <c r="I12" i="13"/>
  <c r="G12" i="14"/>
  <c r="G12" i="13"/>
  <c r="E12" i="14"/>
  <c r="E12" i="13"/>
  <c r="C12" i="14"/>
  <c r="C12" i="13"/>
  <c r="I5" i="14"/>
  <c r="I5" i="13"/>
  <c r="G5" i="14"/>
  <c r="G5" i="13"/>
  <c r="E5" i="14"/>
  <c r="E5" i="13"/>
  <c r="K4" i="14"/>
  <c r="K4" i="13"/>
  <c r="G4" i="14"/>
  <c r="G4" i="13"/>
  <c r="E4" i="14"/>
  <c r="E4" i="13"/>
  <c r="E2" i="14" l="1"/>
  <c r="E2" i="13"/>
  <c r="C2" i="13" s="1"/>
  <c r="C2" i="14"/>
</calcChain>
</file>

<file path=xl/sharedStrings.xml><?xml version="1.0" encoding="utf-8"?>
<sst xmlns="http://schemas.openxmlformats.org/spreadsheetml/2006/main" count="664" uniqueCount="425">
  <si>
    <t xml:space="preserve">A new prospect form has been introduced, described in more detail below. </t>
  </si>
  <si>
    <t>Definitions:</t>
  </si>
  <si>
    <t>Discovery</t>
  </si>
  <si>
    <t>One or several petroleum deposits discovered in the same well, in which through testing, sampling or logging there has been established a probability of the existence of mobile petroleum (includes both commercial and technical discovery).</t>
  </si>
  <si>
    <t>Prospect</t>
  </si>
  <si>
    <t>A possible petroleum trap with a mappable, delimited rock volume.</t>
  </si>
  <si>
    <t>Lead</t>
  </si>
  <si>
    <t>A possible petroleum trap where available data coverage and quality is insufficient for proper mapping and delimitation of the rock volume.</t>
  </si>
  <si>
    <t>Play</t>
  </si>
  <si>
    <t>A geographically and stratigraphically restricted area where a set of specific geological factors are present, making it possible to discover petroleum in producible quantities. Such geological factors are reservoir rocks, traps, mature source rocks and migration paths, and timing. All fields, discoveries and prospects within the same play are characterised by the play's specific set of geological factors.</t>
  </si>
  <si>
    <t>Risk analysis</t>
  </si>
  <si>
    <t>P1 = Probability of reservoir</t>
  </si>
  <si>
    <t>P2 = Probability of trap</t>
  </si>
  <si>
    <t>P3 = Probability of charge (source and migration)</t>
  </si>
  <si>
    <t>P4 = Probability of retention after accumulation</t>
  </si>
  <si>
    <t>Pdiscovery = probability of discovery of at least the estimated minimum volume (P100) = P1 x P2 x P3 x P4</t>
  </si>
  <si>
    <t>In addition to probability of discovery, the conditional probability of each case  should be specified (as fraction, where probability for oil case + gas case + oil&amp;gas (multiphase) case = 1,0).</t>
  </si>
  <si>
    <t>Reservoir and fluid parameters</t>
  </si>
  <si>
    <t>All reservoir and fluid parameters shall be submitted with low (P90), base and high (P10) values. 
The cut-off criteria for N/G calculation shall be entered as free text, to specify which cut-off values are used (for instance with regard to Vshale, porosity and permeability)</t>
  </si>
  <si>
    <t>Resources originally in place</t>
  </si>
  <si>
    <t xml:space="preserve">Comprise those volumes of petroleum resources originally in place in a deposit. The volumes shall be given at standard conditions.  </t>
  </si>
  <si>
    <t>Resources originally recoverable</t>
  </si>
  <si>
    <t>Comprise volumes of the total saleable/deliverable petroleum resources, calculated for the period from the start to the end of production, and based on the current understanding of the volumes in place and recovery factor.</t>
  </si>
  <si>
    <r>
      <t>Low estimates</t>
    </r>
    <r>
      <rPr>
        <b/>
        <sz val="11"/>
        <color indexed="8"/>
        <rFont val="Times New Roman"/>
        <family val="1"/>
      </rPr>
      <t>, base estimates</t>
    </r>
    <r>
      <rPr>
        <b/>
        <sz val="11"/>
        <color rgb="FFFF0000"/>
        <rFont val="Times New Roman"/>
        <family val="1"/>
      </rPr>
      <t xml:space="preserve"> </t>
    </r>
    <r>
      <rPr>
        <b/>
        <sz val="11"/>
        <color indexed="8"/>
        <rFont val="Times New Roman"/>
        <family val="1"/>
      </rPr>
      <t>and high estimates</t>
    </r>
  </si>
  <si>
    <t xml:space="preserve">All resource estimates shall be submitted as a low (P90), base (mode and mean) and a high (P10) estimate. </t>
  </si>
  <si>
    <t>The low estimate - P90</t>
  </si>
  <si>
    <t xml:space="preserve">The low estimate will be lower than the base estimate. It shall be 90 % probability for the successful recovery of the given estimate or more. With reference to the base estimate value, the P90 value should reflect possible downsides with regard to the geometry of the reservoir, reservoir and fluid parameters, and/or recovery factor. </t>
  </si>
  <si>
    <t>The base estimate</t>
  </si>
  <si>
    <r>
      <t xml:space="preserve">The base estimate will be the prevailing estimate, and shall reflect the current understanding of the reservoir geometry, reservoir and fluid parameters, and recovery factor. </t>
    </r>
    <r>
      <rPr>
        <sz val="12"/>
        <rFont val="Times New Roman"/>
        <family val="1"/>
      </rPr>
      <t>The base estimate should be reported both by the mean value and the mode value.</t>
    </r>
  </si>
  <si>
    <t>The high estimate - P10</t>
  </si>
  <si>
    <t xml:space="preserve">The high estimate will be higher than the base estimate. It shall be 10 % probability for the successful recovery of the given estimate or more. With reference to the base estimate value, the P10 value should reflect possible upsides with regard to the geometry of the reservoir, reservoir and fluid parameters, and/or recovery factor. </t>
  </si>
  <si>
    <t>Recovery factor</t>
  </si>
  <si>
    <t>The proportion of the originally in-place resources which can be recovered from the prospect.</t>
  </si>
  <si>
    <t>Table 4: Discovery and Prospect data (Enclose map)</t>
  </si>
  <si>
    <t>Block</t>
  </si>
  <si>
    <t>Prospect name</t>
  </si>
  <si>
    <t>Discovery/Prosp/Lead</t>
  </si>
  <si>
    <t>Prosp ID (or New!)</t>
  </si>
  <si>
    <t>NOD will insert value</t>
  </si>
  <si>
    <t>Play name</t>
  </si>
  <si>
    <t>New Play (Y/N)</t>
  </si>
  <si>
    <t>Outside play (Y/N)</t>
  </si>
  <si>
    <t>Oil, Gas or O&amp;G case:</t>
  </si>
  <si>
    <t>Reported by company</t>
  </si>
  <si>
    <t>Reference document</t>
  </si>
  <si>
    <t>Assessment year</t>
  </si>
  <si>
    <t>This is case no.:</t>
  </si>
  <si>
    <t>Structural element</t>
  </si>
  <si>
    <t>Type of trap</t>
  </si>
  <si>
    <r>
      <t>Water depth [m MSL]</t>
    </r>
    <r>
      <rPr>
        <sz val="10"/>
        <rFont val="Arial"/>
        <family val="2"/>
      </rPr>
      <t xml:space="preserve"> (&gt;0)</t>
    </r>
  </si>
  <si>
    <t>Seismic database (2D/3D)</t>
  </si>
  <si>
    <t>Resources IN PLACE and RECOVERABLE</t>
  </si>
  <si>
    <t>Main phase</t>
  </si>
  <si>
    <t>Associated phase</t>
  </si>
  <si>
    <t>Volumes, this case</t>
  </si>
  <si>
    <t>Low (P90)</t>
  </si>
  <si>
    <t>Base, Mode</t>
  </si>
  <si>
    <t>Base, Mean</t>
  </si>
  <si>
    <t>High (P10)</t>
  </si>
  <si>
    <t>In place resources</t>
  </si>
  <si>
    <r>
      <t>Oil [10</t>
    </r>
    <r>
      <rPr>
        <vertAlign val="superscript"/>
        <sz val="10"/>
        <rFont val="Arial"/>
        <family val="2"/>
      </rPr>
      <t>6</t>
    </r>
    <r>
      <rPr>
        <sz val="10"/>
        <rFont val="Arial"/>
        <family val="2"/>
      </rPr>
      <t xml:space="preserve"> Sm</t>
    </r>
    <r>
      <rPr>
        <vertAlign val="superscript"/>
        <sz val="10"/>
        <rFont val="Arial"/>
        <family val="2"/>
      </rPr>
      <t>3</t>
    </r>
    <r>
      <rPr>
        <sz val="10"/>
        <rFont val="Arial"/>
        <family val="2"/>
      </rPr>
      <t>] (&gt;0.00)</t>
    </r>
  </si>
  <si>
    <r>
      <t>Gas [10</t>
    </r>
    <r>
      <rPr>
        <vertAlign val="superscript"/>
        <sz val="10"/>
        <rFont val="Arial"/>
        <family val="2"/>
      </rPr>
      <t>9</t>
    </r>
    <r>
      <rPr>
        <sz val="10"/>
        <rFont val="Arial"/>
        <family val="2"/>
      </rPr>
      <t xml:space="preserve"> Sm</t>
    </r>
    <r>
      <rPr>
        <vertAlign val="superscript"/>
        <sz val="10"/>
        <rFont val="Arial"/>
        <family val="2"/>
      </rPr>
      <t>3</t>
    </r>
    <r>
      <rPr>
        <sz val="10"/>
        <rFont val="Arial"/>
        <family val="2"/>
      </rPr>
      <t>] (&gt;0.00)</t>
    </r>
  </si>
  <si>
    <t>Recoverable resources</t>
  </si>
  <si>
    <t>Reservoir Chrono (from)</t>
  </si>
  <si>
    <t>Reservoir litho (from)</t>
  </si>
  <si>
    <t>Source Rock, chrono primary</t>
  </si>
  <si>
    <t>Source Rock, litho primary</t>
  </si>
  <si>
    <t>Seal, Chrono</t>
  </si>
  <si>
    <t>Reservoir Chrono (to)</t>
  </si>
  <si>
    <t>Reservoir litho (to)</t>
  </si>
  <si>
    <t>Source Rock, chrono secondary</t>
  </si>
  <si>
    <t>Source Rock, litho secondary</t>
  </si>
  <si>
    <t xml:space="preserve">Seal, Litho  </t>
  </si>
  <si>
    <t>Probability [fraction]</t>
  </si>
  <si>
    <r>
      <t xml:space="preserve">Total (oil + gas + oil &amp; gas case ) </t>
    </r>
    <r>
      <rPr>
        <sz val="10"/>
        <color rgb="FFFF0000"/>
        <rFont val="Arial"/>
        <family val="2"/>
      </rPr>
      <t xml:space="preserve"> </t>
    </r>
    <r>
      <rPr>
        <sz val="10"/>
        <rFont val="Arial"/>
        <family val="2"/>
      </rPr>
      <t>(0.00-1.00)</t>
    </r>
  </si>
  <si>
    <t>Oil case (0.00-1.00)</t>
  </si>
  <si>
    <t>Gas case (0.00-1.00)</t>
  </si>
  <si>
    <t>Oil &amp; Gas case (0.00-1.00)</t>
  </si>
  <si>
    <t>Reservoir (P1) (0.00-1.00)</t>
  </si>
  <si>
    <t>Trap (P2)  (0.00-1.00)</t>
  </si>
  <si>
    <t>Charge (P3)  (0.00-1.00)</t>
  </si>
  <si>
    <t>Retention (P4) (0.00-1.00)</t>
  </si>
  <si>
    <t>Parametres:</t>
  </si>
  <si>
    <t>Base</t>
  </si>
  <si>
    <t>Comments</t>
  </si>
  <si>
    <t>Depth to top of prospect  [m MSL] (&gt; 0)</t>
  </si>
  <si>
    <r>
      <t>Area of closure [km</t>
    </r>
    <r>
      <rPr>
        <vertAlign val="superscript"/>
        <sz val="10"/>
        <color indexed="8"/>
        <rFont val="Arial"/>
        <family val="2"/>
      </rPr>
      <t>2</t>
    </r>
    <r>
      <rPr>
        <sz val="10"/>
        <color indexed="8"/>
        <rFont val="Arial"/>
        <family val="2"/>
      </rPr>
      <t>] (&gt; 0.0)</t>
    </r>
  </si>
  <si>
    <t>Reservoir thickness [m] (&gt; 0)</t>
  </si>
  <si>
    <t>HC column in prospect [m] (&gt; 0)</t>
  </si>
  <si>
    <r>
      <t>Gross rock vol. [10</t>
    </r>
    <r>
      <rPr>
        <vertAlign val="superscript"/>
        <sz val="10"/>
        <color indexed="8"/>
        <rFont val="Arial"/>
        <family val="2"/>
      </rPr>
      <t>9</t>
    </r>
    <r>
      <rPr>
        <sz val="10"/>
        <color indexed="8"/>
        <rFont val="Arial"/>
        <family val="2"/>
      </rPr>
      <t xml:space="preserve"> m</t>
    </r>
    <r>
      <rPr>
        <vertAlign val="superscript"/>
        <sz val="10"/>
        <color indexed="8"/>
        <rFont val="Arial"/>
        <family val="2"/>
      </rPr>
      <t>3</t>
    </r>
    <r>
      <rPr>
        <sz val="10"/>
        <color indexed="8"/>
        <rFont val="Arial"/>
        <family val="2"/>
      </rPr>
      <t>] (&gt; 0.000)</t>
    </r>
  </si>
  <si>
    <t>Net / Gross [fraction] (0.00-1.00)</t>
  </si>
  <si>
    <t>Porosity [fraction] (0.00-1.00)</t>
  </si>
  <si>
    <t>Permeability [mD] (&gt; 0.0)</t>
  </si>
  <si>
    <t>Water Saturation [fraction] (0.00-1.00)</t>
  </si>
  <si>
    <t>Bg [Rm3/Sm3] (&lt; 1.0000)</t>
  </si>
  <si>
    <t>1/Bo [Sm3/Rm3]  (&lt; 1.00)</t>
  </si>
  <si>
    <r>
      <t>GOR, free gas [Sm</t>
    </r>
    <r>
      <rPr>
        <vertAlign val="superscript"/>
        <sz val="10"/>
        <color theme="1"/>
        <rFont val="Arial"/>
        <family val="2"/>
      </rPr>
      <t>3</t>
    </r>
    <r>
      <rPr>
        <sz val="10"/>
        <color theme="1"/>
        <rFont val="Arial"/>
        <family val="2"/>
      </rPr>
      <t>/Sm</t>
    </r>
    <r>
      <rPr>
        <vertAlign val="superscript"/>
        <sz val="10"/>
        <color theme="1"/>
        <rFont val="Arial"/>
        <family val="2"/>
      </rPr>
      <t>3</t>
    </r>
    <r>
      <rPr>
        <sz val="10"/>
        <color theme="1"/>
        <rFont val="Arial"/>
        <family val="2"/>
      </rPr>
      <t>] (&gt; 0)</t>
    </r>
  </si>
  <si>
    <r>
      <t>GOR, oil [Sm</t>
    </r>
    <r>
      <rPr>
        <vertAlign val="superscript"/>
        <sz val="10"/>
        <color theme="1"/>
        <rFont val="Arial"/>
        <family val="2"/>
      </rPr>
      <t>3</t>
    </r>
    <r>
      <rPr>
        <sz val="10"/>
        <color theme="1"/>
        <rFont val="Arial"/>
        <family val="2"/>
      </rPr>
      <t>/Sm</t>
    </r>
    <r>
      <rPr>
        <vertAlign val="superscript"/>
        <sz val="10"/>
        <color theme="1"/>
        <rFont val="Arial"/>
        <family val="2"/>
      </rPr>
      <t>3</t>
    </r>
    <r>
      <rPr>
        <sz val="10"/>
        <color theme="1"/>
        <rFont val="Arial"/>
        <family val="2"/>
      </rPr>
      <t>] (&gt; 0)</t>
    </r>
  </si>
  <si>
    <t>Recov. factor, oil main phase [fraction] (0.00-1.00)</t>
  </si>
  <si>
    <t>Recov. factor, gas ass. phase [fraction] (0.00-1.00)</t>
  </si>
  <si>
    <t>Recov. factor, gas main phase [fraction] (0.00-1.00)</t>
  </si>
  <si>
    <t>Recov. factor, liquid ass. phase [fraction] (0.00-1.00)</t>
  </si>
  <si>
    <r>
      <t>Temperature, top res [</t>
    </r>
    <r>
      <rPr>
        <vertAlign val="superscript"/>
        <sz val="10"/>
        <rFont val="Arial"/>
        <family val="2"/>
      </rPr>
      <t>o</t>
    </r>
    <r>
      <rPr>
        <sz val="10"/>
        <rFont val="Arial"/>
        <family val="2"/>
      </rPr>
      <t>C] (&gt;0)</t>
    </r>
  </si>
  <si>
    <t>Innrapp. av geolog-init:</t>
  </si>
  <si>
    <t>Registrert - init:</t>
  </si>
  <si>
    <t>Kart oppdatert</t>
  </si>
  <si>
    <t>Pressure, top res [bar] (&gt;0)</t>
  </si>
  <si>
    <t>Dato:</t>
  </si>
  <si>
    <t>Registrert Dato:</t>
  </si>
  <si>
    <t>Kart dato</t>
  </si>
  <si>
    <t>Cut off criteria for N/G calculation</t>
  </si>
  <si>
    <t>1.</t>
  </si>
  <si>
    <t>2.</t>
  </si>
  <si>
    <t xml:space="preserve">3. </t>
  </si>
  <si>
    <t>Kart nr</t>
  </si>
  <si>
    <t>Structural elements 
(North Sea)</t>
  </si>
  <si>
    <t>Structural elements  (Norwegian Sea)</t>
  </si>
  <si>
    <t>Structural elements 
(Barents Sea)</t>
  </si>
  <si>
    <t>Chronostratigraphy (ICS)</t>
  </si>
  <si>
    <t>Lithostratigraphy (North Sea)</t>
  </si>
  <si>
    <t>Lithostratigraphy (Norwegian Sea)</t>
  </si>
  <si>
    <t>Lithostratigraphy (Barents Sea)</t>
  </si>
  <si>
    <t>Name</t>
  </si>
  <si>
    <t>Level</t>
  </si>
  <si>
    <t>ØYGARDEN FAULT ZONE</t>
  </si>
  <si>
    <t>VØRING BASIN</t>
  </si>
  <si>
    <t xml:space="preserve"> BJARMELAND PLATFORM      </t>
  </si>
  <si>
    <t>DEVONIAN</t>
  </si>
  <si>
    <t>EAST SHETLAND BASIN</t>
  </si>
  <si>
    <t>RÅS BASIN</t>
  </si>
  <si>
    <t xml:space="preserve"> GARDARBANKEN HIGH           </t>
  </si>
  <si>
    <t>Lower</t>
  </si>
  <si>
    <t>TAMPEN SPUR</t>
  </si>
  <si>
    <t>HELLAND-HANSEN ARCH</t>
  </si>
  <si>
    <t xml:space="preserve"> HAAPET DOME</t>
  </si>
  <si>
    <t>Lochkovian</t>
  </si>
  <si>
    <t>MAKRELL HORST</t>
  </si>
  <si>
    <t>SLETTRINGEN RIDGE</t>
  </si>
  <si>
    <t xml:space="preserve"> HOOP FAULT COMPLEX</t>
  </si>
  <si>
    <t>Pragian</t>
  </si>
  <si>
    <t>VIKING GRABEN</t>
  </si>
  <si>
    <t>GRIP HIGH</t>
  </si>
  <si>
    <t xml:space="preserve"> MAUD BASIN           </t>
  </si>
  <si>
    <t>Emsian</t>
  </si>
  <si>
    <t>MARFLO SPUR</t>
  </si>
  <si>
    <t>TRÆNA BASIN</t>
  </si>
  <si>
    <t xml:space="preserve"> MERCURIUS HIGH          </t>
  </si>
  <si>
    <t>Middle</t>
  </si>
  <si>
    <t>LOMRE TERRACE</t>
  </si>
  <si>
    <t>NÅGRIND SYNCLINE</t>
  </si>
  <si>
    <t xml:space="preserve"> NORSEL HIGH            </t>
  </si>
  <si>
    <t>Eifelian</t>
  </si>
  <si>
    <t>For Lithostratigrahic names, please refer to www.sodir.no (fact pages)</t>
  </si>
  <si>
    <t>SLEIPNER TERRACE</t>
  </si>
  <si>
    <t>NYK HIGH</t>
  </si>
  <si>
    <t xml:space="preserve"> NYSLEPPEN FAULT COMPLEX      </t>
  </si>
  <si>
    <t>Givetian</t>
  </si>
  <si>
    <t>SOGN GRABEN</t>
  </si>
  <si>
    <t>UTGARD HIGH</t>
  </si>
  <si>
    <t xml:space="preserve"> POLSTJERNA FAULT COMP</t>
  </si>
  <si>
    <t>Upper</t>
  </si>
  <si>
    <t>MÅLØY TERRACE</t>
  </si>
  <si>
    <t>HEL GRABEN</t>
  </si>
  <si>
    <t xml:space="preserve"> SAMSON DOME             </t>
  </si>
  <si>
    <t>Frasnian</t>
  </si>
  <si>
    <t>SELJE HORST</t>
  </si>
  <si>
    <t>NAGLFAR DOME</t>
  </si>
  <si>
    <t xml:space="preserve"> SVALIS DOME             </t>
  </si>
  <si>
    <t>Famennian</t>
  </si>
  <si>
    <t>UER TERRACE</t>
  </si>
  <si>
    <t>FENRIS GRABEN</t>
  </si>
  <si>
    <t xml:space="preserve"> SWAEN GRABEN          </t>
  </si>
  <si>
    <t>CARBONIFEROUS</t>
  </si>
  <si>
    <t>HORDA PLATFORM</t>
  </si>
  <si>
    <t>FLES FAULT COMPLEX</t>
  </si>
  <si>
    <t xml:space="preserve"> BJØRNØYA BASIN          </t>
  </si>
  <si>
    <t>Missisippian Lower</t>
  </si>
  <si>
    <t>UTSIRA HIGH</t>
  </si>
  <si>
    <t>REVFALLET FAULT COMPLEX</t>
  </si>
  <si>
    <t xml:space="preserve"> FINGERDJUPET SUB-BASIN     </t>
  </si>
  <si>
    <t>Tournaisian</t>
  </si>
  <si>
    <t>STORD BASIN</t>
  </si>
  <si>
    <t>KLAKK FAULT COMPLEX</t>
  </si>
  <si>
    <t xml:space="preserve"> LEIRDJUPET FAULT COMP    </t>
  </si>
  <si>
    <t>Missisippian Middle</t>
  </si>
  <si>
    <t>PATCH BANK RIDGE</t>
  </si>
  <si>
    <t>SURT LINEAMENT</t>
  </si>
  <si>
    <t xml:space="preserve"> VESLEMØY HIGH          </t>
  </si>
  <si>
    <t>Visean</t>
  </si>
  <si>
    <t>BRAGE HORST</t>
  </si>
  <si>
    <t>RYM FAULT ZONE</t>
  </si>
  <si>
    <t xml:space="preserve"> BJØRNØYRENNA F. COMP      </t>
  </si>
  <si>
    <t>Missisippian Upper</t>
  </si>
  <si>
    <t>BRAGE FAULT</t>
  </si>
  <si>
    <t>GJALLAR RIDGE</t>
  </si>
  <si>
    <t xml:space="preserve"> EDGEØYA PLATFORM       </t>
  </si>
  <si>
    <t>Serpukhovian</t>
  </si>
  <si>
    <t>BJØRGVIN ARCH</t>
  </si>
  <si>
    <t>DØNNA TERRACE</t>
  </si>
  <si>
    <t xml:space="preserve"> FEDYNSKY HIGH</t>
  </si>
  <si>
    <t>Pennsylvanian Lower</t>
  </si>
  <si>
    <t>OSEBERG FAULT BLOCK</t>
  </si>
  <si>
    <t>HALTEN TERRACE</t>
  </si>
  <si>
    <t xml:space="preserve"> FINNMARK PLATFORM      </t>
  </si>
  <si>
    <t>Bashkirian</t>
  </si>
  <si>
    <t>NORWEGIAN DANISH BASIN</t>
  </si>
  <si>
    <t>SKLINNA RIDGE</t>
  </si>
  <si>
    <t xml:space="preserve"> MÅSØY FAULT COMPLEX      </t>
  </si>
  <si>
    <t>Pennsylvanian Middle</t>
  </si>
  <si>
    <t>LING DEPRESSION</t>
  </si>
  <si>
    <t>GRINDA GRABEN</t>
  </si>
  <si>
    <t xml:space="preserve"> SIGNALHORN DOME</t>
  </si>
  <si>
    <t>Moscovian</t>
  </si>
  <si>
    <t>ÅSTA GRABEN</t>
  </si>
  <si>
    <t>HØGBRAKEN HORST</t>
  </si>
  <si>
    <t xml:space="preserve"> THOR IVERSEN FAULT COMP      </t>
  </si>
  <si>
    <t>Pennsylvanian Upper</t>
  </si>
  <si>
    <t>EGERSUND BASIN</t>
  </si>
  <si>
    <t>ELLINGRÅSA GRABEN</t>
  </si>
  <si>
    <t xml:space="preserve"> TIDDLYBANKEN BASIN        </t>
  </si>
  <si>
    <t>Kasimovian</t>
  </si>
  <si>
    <t>LISTA FAULT BLOCK COMP.</t>
  </si>
  <si>
    <t>GIMSAN BASIN</t>
  </si>
  <si>
    <t xml:space="preserve"> TROMS-FINNMARK F. COMP </t>
  </si>
  <si>
    <t>Gzhelian</t>
  </si>
  <si>
    <t>KRABBE FAULT ZONE</t>
  </si>
  <si>
    <t>KYA FAULT ZONE</t>
  </si>
  <si>
    <t xml:space="preserve"> HAMMERFEST BASIN        </t>
  </si>
  <si>
    <t>PERMIAN</t>
  </si>
  <si>
    <t>KREPS FAULT ZONE</t>
  </si>
  <si>
    <t>GJÆSLINGAN LINEAMENT</t>
  </si>
  <si>
    <t xml:space="preserve"> HARSTAD BASIN        </t>
  </si>
  <si>
    <t>Cisuralian</t>
  </si>
  <si>
    <t>HOLMSLAND FAULT ZONE</t>
  </si>
  <si>
    <t>VEMA DOME</t>
  </si>
  <si>
    <t xml:space="preserve"> HORNSUND FAULT COMP      </t>
  </si>
  <si>
    <t>Asselian</t>
  </si>
  <si>
    <t>SELE HIGH</t>
  </si>
  <si>
    <t>VIGRID SYNCLINE</t>
  </si>
  <si>
    <t xml:space="preserve"> KNØLEGGA FAULT ZONE    </t>
  </si>
  <si>
    <t>Sakmarian</t>
  </si>
  <si>
    <t>FENNOSCANDIAN BORDER</t>
  </si>
  <si>
    <t>YTREHOLMEN FAULT ZONE</t>
  </si>
  <si>
    <t xml:space="preserve"> KONG KARL PLATFORM    </t>
  </si>
  <si>
    <t>Artinskian</t>
  </si>
  <si>
    <t>ROTT BASIN</t>
  </si>
  <si>
    <t>VØRING MARGINAL HIGH</t>
  </si>
  <si>
    <t xml:space="preserve"> LOPPA HIGH                 </t>
  </si>
  <si>
    <t>Kungurian</t>
  </si>
  <si>
    <t>STAVANGER PLATFORM</t>
  </si>
  <si>
    <t>VØRING ESCARPMENT</t>
  </si>
  <si>
    <t xml:space="preserve"> ASTERIAS FAULT COMP   </t>
  </si>
  <si>
    <t>Guadalupian</t>
  </si>
  <si>
    <t>EIGERØY HORST</t>
  </si>
  <si>
    <t>GLEIPNE FRACTURE ZONE</t>
  </si>
  <si>
    <t xml:space="preserve"> POLHEM SUB-PLATFORM     </t>
  </si>
  <si>
    <t>Roadian</t>
  </si>
  <si>
    <t>VARNES GRABEN</t>
  </si>
  <si>
    <t>JANMAYEN LINEAMENT</t>
  </si>
  <si>
    <t xml:space="preserve"> NORDKAPP BASIN       </t>
  </si>
  <si>
    <t>Wordian</t>
  </si>
  <si>
    <t>FARSUND BASIN</t>
  </si>
  <si>
    <t>JANMAYEN FRACTURE ZONE</t>
  </si>
  <si>
    <t xml:space="preserve"> VESLEKARI DOME</t>
  </si>
  <si>
    <t>Capitanian</t>
  </si>
  <si>
    <t>FJERRITSLEV FAULT ZONE</t>
  </si>
  <si>
    <t>BIVROST LINEAMENT</t>
  </si>
  <si>
    <t xml:space="preserve"> OLGA BASIN              </t>
  </si>
  <si>
    <t>Lopingian</t>
  </si>
  <si>
    <t>SØRVESTLANDET HIGH</t>
  </si>
  <si>
    <t>BIVROST FRACTURE ZONE</t>
  </si>
  <si>
    <t xml:space="preserve"> RINGVASSØY-LOPPA F COMP    </t>
  </si>
  <si>
    <t>Wuchiapingian</t>
  </si>
  <si>
    <t>REKEFAULT ZONE</t>
  </si>
  <si>
    <t>TRØNDELAG PLATFORM</t>
  </si>
  <si>
    <t xml:space="preserve"> SENTRALBANKEN HIGH        </t>
  </si>
  <si>
    <t>Changhsingian</t>
  </si>
  <si>
    <t>HUMMER FAULT ZONE</t>
  </si>
  <si>
    <t>NORDLAND RIDGE</t>
  </si>
  <si>
    <t xml:space="preserve"> STAPPEN HIGH          </t>
  </si>
  <si>
    <t>TRIASSIC</t>
  </si>
  <si>
    <t>JÆREN HIGH</t>
  </si>
  <si>
    <t>SØR HIGH</t>
  </si>
  <si>
    <t xml:space="preserve"> SØRKAPP BASIN          </t>
  </si>
  <si>
    <t>ULA GYDA FAULT ZONE</t>
  </si>
  <si>
    <t>RØDØY HIGH</t>
  </si>
  <si>
    <t xml:space="preserve"> SØRVESTSNAGET BASIN     </t>
  </si>
  <si>
    <t>Induan</t>
  </si>
  <si>
    <t>COFFEE SOIL FAULT</t>
  </si>
  <si>
    <t>GRØNØY HIGH</t>
  </si>
  <si>
    <t xml:space="preserve"> VESTBAKKEN VOLCANIC PROV.   </t>
  </si>
  <si>
    <t>Olenekian</t>
  </si>
  <si>
    <t>CENTRAL TROUGH</t>
  </si>
  <si>
    <t>HELGELAND BASIN</t>
  </si>
  <si>
    <t xml:space="preserve"> TROMSØ BASIN        </t>
  </si>
  <si>
    <t>COD TERRACE</t>
  </si>
  <si>
    <t>VEGA HIGH</t>
  </si>
  <si>
    <t xml:space="preserve"> SENJA RIDGE              </t>
  </si>
  <si>
    <t>Anisian</t>
  </si>
  <si>
    <t>HIDRA HIGH</t>
  </si>
  <si>
    <t xml:space="preserve">YLVINGEN FAULT ZONE </t>
  </si>
  <si>
    <t xml:space="preserve"> YERMAK PLATEAU         </t>
  </si>
  <si>
    <t>Ladinian</t>
  </si>
  <si>
    <t>STEINBIT TERRACE</t>
  </si>
  <si>
    <t>BREMSTEIN FAULT COMPLEX</t>
  </si>
  <si>
    <t>PIGGVAR TERRACE</t>
  </si>
  <si>
    <t>VINGLEIA FAULT COMPLEX</t>
  </si>
  <si>
    <t>Carnian</t>
  </si>
  <si>
    <t>BREIFLABB BASIN</t>
  </si>
  <si>
    <t xml:space="preserve">FROAN BASIN </t>
  </si>
  <si>
    <t>Norian</t>
  </si>
  <si>
    <t>FEDA GRABEN</t>
  </si>
  <si>
    <t xml:space="preserve">FRØYA HIGH </t>
  </si>
  <si>
    <t>Rhaetian</t>
  </si>
  <si>
    <t>GERTRUD GRABEN</t>
  </si>
  <si>
    <t xml:space="preserve">MØRE BASIN </t>
  </si>
  <si>
    <t>JURASSIC</t>
  </si>
  <si>
    <t>LINDESNES RIDGE</t>
  </si>
  <si>
    <t>MØRE-TRØNDELAG F COM</t>
  </si>
  <si>
    <t>ÅL BASIN</t>
  </si>
  <si>
    <t>MANET RIDGE</t>
  </si>
  <si>
    <t>Hettangian</t>
  </si>
  <si>
    <t>GRENSEN NOSE</t>
  </si>
  <si>
    <t>GNAUSEN HIGH</t>
  </si>
  <si>
    <t>Sinemurian</t>
  </si>
  <si>
    <t>JOSEPHINE HIGH</t>
  </si>
  <si>
    <t>GISKE HIGH</t>
  </si>
  <si>
    <t>Pliensbachian</t>
  </si>
  <si>
    <t>SØGNE BASIN</t>
  </si>
  <si>
    <t xml:space="preserve">GOSSA HIGH </t>
  </si>
  <si>
    <t>Toarcian</t>
  </si>
  <si>
    <t>ONA HIGH</t>
  </si>
  <si>
    <t>MAGNUS BASIN</t>
  </si>
  <si>
    <t>Aalenian</t>
  </si>
  <si>
    <t>MARULK BASIN</t>
  </si>
  <si>
    <t>Bajocian</t>
  </si>
  <si>
    <t>SLØREBOTN SUB-BASIN</t>
  </si>
  <si>
    <t>Bathonian</t>
  </si>
  <si>
    <t>ORMEN LANGE DOME</t>
  </si>
  <si>
    <t>Cellovian</t>
  </si>
  <si>
    <t>VIGRA HIGH</t>
  </si>
  <si>
    <t>MODGUNN ARCH</t>
  </si>
  <si>
    <t>Oxfordian</t>
  </si>
  <si>
    <t>MØRE MARGINAL HIGH</t>
  </si>
  <si>
    <t>Kimmeridgian</t>
  </si>
  <si>
    <t>FÆRØY-SHETLAND ESCARPMENT</t>
  </si>
  <si>
    <t>Tithonian</t>
  </si>
  <si>
    <t>VESTFJORDEN BASIN</t>
  </si>
  <si>
    <t>CRETACEOUS</t>
  </si>
  <si>
    <t>LOFOTEN RIDGE</t>
  </si>
  <si>
    <t>RIBBAN BASIN</t>
  </si>
  <si>
    <t>Berriasian</t>
  </si>
  <si>
    <t>SKOMVÆR SUB-BASIN</t>
  </si>
  <si>
    <t>Valanginian</t>
  </si>
  <si>
    <t>HAVBÅEN SUB-BASIN</t>
  </si>
  <si>
    <t>Hauterivian</t>
  </si>
  <si>
    <t>UTRØST RIDGE</t>
  </si>
  <si>
    <t>Barremian</t>
  </si>
  <si>
    <t>RØST HIGH</t>
  </si>
  <si>
    <t>Aptian</t>
  </si>
  <si>
    <t>MARMÆLE SPUR</t>
  </si>
  <si>
    <t>Albian</t>
  </si>
  <si>
    <t>JENNEGGA HIGH</t>
  </si>
  <si>
    <t>VESTERDJUPET FAULT ZONE</t>
  </si>
  <si>
    <t>Cenomanian</t>
  </si>
  <si>
    <t>Turonian</t>
  </si>
  <si>
    <t>Coniacian</t>
  </si>
  <si>
    <t>Santonian</t>
  </si>
  <si>
    <t>Campanian</t>
  </si>
  <si>
    <t>Maastrichtian</t>
  </si>
  <si>
    <t>PALEOGENE</t>
  </si>
  <si>
    <t>Paleocene</t>
  </si>
  <si>
    <t>Danian</t>
  </si>
  <si>
    <t>Selandian</t>
  </si>
  <si>
    <t>Thanetian</t>
  </si>
  <si>
    <t>Eocene</t>
  </si>
  <si>
    <t>Ypresian</t>
  </si>
  <si>
    <t>Lutetian</t>
  </si>
  <si>
    <t>Bartonian</t>
  </si>
  <si>
    <t>Priabonian</t>
  </si>
  <si>
    <t>Oligocene</t>
  </si>
  <si>
    <t>Rupelian</t>
  </si>
  <si>
    <t>Chattian</t>
  </si>
  <si>
    <t>NEOGENE</t>
  </si>
  <si>
    <t>Miocene</t>
  </si>
  <si>
    <t>Aquitanian</t>
  </si>
  <si>
    <t>Burdigalian</t>
  </si>
  <si>
    <t>Langhian</t>
  </si>
  <si>
    <t>Serravallian</t>
  </si>
  <si>
    <t>Tortonian</t>
  </si>
  <si>
    <t>Messinian</t>
  </si>
  <si>
    <t>Pliocene</t>
  </si>
  <si>
    <t>Zanclean</t>
  </si>
  <si>
    <t>Piacenzian</t>
  </si>
  <si>
    <t>Pleistocene</t>
  </si>
  <si>
    <t>Gelasian</t>
  </si>
  <si>
    <t>Calabrian</t>
  </si>
  <si>
    <t>Ionian</t>
  </si>
  <si>
    <t>Tarantian</t>
  </si>
  <si>
    <t>Holocene</t>
  </si>
  <si>
    <t>Case</t>
  </si>
  <si>
    <t>CaseNo</t>
  </si>
  <si>
    <t>CaseNo1</t>
  </si>
  <si>
    <t>CaseNo2</t>
  </si>
  <si>
    <t>CaseNo3</t>
  </si>
  <si>
    <t>YesNo</t>
  </si>
  <si>
    <t>DiscoveryProspectLead</t>
  </si>
  <si>
    <t>SeismicData</t>
  </si>
  <si>
    <t>Oil</t>
  </si>
  <si>
    <t>1 of 1</t>
  </si>
  <si>
    <t>2 of 2</t>
  </si>
  <si>
    <t>3 of 3</t>
  </si>
  <si>
    <t>Yes</t>
  </si>
  <si>
    <t>2D</t>
  </si>
  <si>
    <t>Gas</t>
  </si>
  <si>
    <t>1 of 2</t>
  </si>
  <si>
    <t>2 of 3</t>
  </si>
  <si>
    <t>No</t>
  </si>
  <si>
    <t>3D</t>
  </si>
  <si>
    <t>Oil&amp;Gas</t>
  </si>
  <si>
    <t>1 of 3</t>
  </si>
  <si>
    <r>
      <t>Each file shall include</t>
    </r>
    <r>
      <rPr>
        <u/>
        <sz val="11"/>
        <rFont val="Times New Roman"/>
        <family val="1"/>
      </rPr>
      <t xml:space="preserve"> one prospect only</t>
    </r>
    <r>
      <rPr>
        <sz val="11"/>
        <rFont val="Times New Roman"/>
        <family val="1"/>
      </rPr>
      <t xml:space="preserve"> (or lead or discovery). For prospects with alternative cases for hydrocarbon phases (oil vs gas vs oil&amp;gas case) the cases shall be reported one by one, </t>
    </r>
    <r>
      <rPr>
        <u/>
        <sz val="11"/>
        <rFont val="Times New Roman"/>
        <family val="1"/>
      </rPr>
      <t>one worksheet per case</t>
    </r>
    <r>
      <rPr>
        <sz val="11"/>
        <rFont val="Times New Roman"/>
        <family val="1"/>
      </rPr>
      <t xml:space="preserve"> - in the same file.
For discoveries and prospects, all relevant data fields should be completed. The pink cells represent the minimum data fields to be completed for </t>
    </r>
    <r>
      <rPr>
        <b/>
        <sz val="11"/>
        <rFont val="Times New Roman"/>
        <family val="1"/>
      </rPr>
      <t>leads</t>
    </r>
    <r>
      <rPr>
        <sz val="11"/>
        <rFont val="Times New Roman"/>
        <family val="1"/>
      </rPr>
      <t xml:space="preserve">. If possible, also enter pressure and temperature at top reservoir.
For input values with decimals, the legal decimal separator will be "." or "," dependent on the setup in your version of excel.
A listing with names of a selection of structural elements and litho- /chronostratigraphic names are attached in a separate work sheet in this file.
Cells coloured yellow are for NOD use only.
Names of fields/discoveries must be spelled identically to the NOD’s Factpages.
</t>
    </r>
    <r>
      <rPr>
        <b/>
        <sz val="11"/>
        <rFont val="Times New Roman"/>
        <family val="1"/>
      </rPr>
      <t xml:space="preserve">Shapefiles
</t>
    </r>
    <r>
      <rPr>
        <sz val="11"/>
        <rFont val="Times New Roman"/>
        <family val="1"/>
      </rPr>
      <t xml:space="preserve">Alongside </t>
    </r>
    <r>
      <rPr>
        <i/>
        <sz val="11"/>
        <rFont val="Times New Roman"/>
        <family val="1"/>
      </rPr>
      <t xml:space="preserve">Table 4: Discovery and Prospect data </t>
    </r>
    <r>
      <rPr>
        <sz val="11"/>
        <rFont val="Times New Roman"/>
        <family val="1"/>
      </rPr>
      <t xml:space="preserve">Sodir shall also receive a shape file of the outline of the discovery/prospect/lead.
At least one polygon for Base (mode/mean) must be provided for all discoveries/ leads reported in "Table 4: 
Discovery and prospect data". For all prospects, polygons for P90, Base (mode/mean) and P10 must be 
included. The names of all discovery/prospects/leads must be spelled the same in all tables/files. </t>
    </r>
    <r>
      <rPr>
        <sz val="11"/>
        <color rgb="FFFF0000"/>
        <rFont val="Times New Roman"/>
        <family val="1"/>
      </rPr>
      <t xml:space="preserve">
</t>
    </r>
  </si>
  <si>
    <r>
      <t xml:space="preserve">Table 4: Discovery and Prospect data                                                                                                        </t>
    </r>
    <r>
      <rPr>
        <b/>
        <sz val="11"/>
        <color rgb="FF000000"/>
        <rFont val="Times New Roman"/>
        <family val="1"/>
      </rPr>
      <t>Last updated 24.4.2026</t>
    </r>
  </si>
  <si>
    <t>NOD approved (Y/N)</t>
  </si>
  <si>
    <t>For NOD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</si>
</sst>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8" x14ac:knownFonts="1">
    <font>
      <sz val="11"/>
      <color theme="1"/>
      <name val="Calibri"/>
      <family val="2"/>
      <scheme val="minor"/>
    </font>
    <font>
      <sz val="11"/>
      <color indexed="8"/>
      <name val="Arial"/>
      <family val="2"/>
    </font>
    <font>
      <b/>
      <sz val="14"/>
      <color indexed="8"/>
      <name val="Times New Roman"/>
      <family val="1"/>
    </font>
    <font>
      <sz val="10"/>
      <color indexed="8"/>
      <name val="Times New Roman"/>
      <family val="1"/>
    </font>
    <font>
      <b/>
      <sz val="11"/>
      <color indexed="8"/>
      <name val="Times New Roman"/>
      <family val="1"/>
    </font>
    <font>
      <sz val="11"/>
      <color theme="1"/>
      <name val="Times New Roman"/>
      <family val="1"/>
    </font>
    <font>
      <b/>
      <sz val="11"/>
      <color rgb="FFFF0000"/>
      <name val="Times New Roman"/>
      <family val="1"/>
    </font>
    <font>
      <b/>
      <sz val="14"/>
      <color theme="1"/>
      <name val="Calibri"/>
      <family val="2"/>
      <scheme val="minor"/>
    </font>
    <font>
      <sz val="11"/>
      <name val="Times New Roman"/>
      <family val="1"/>
    </font>
    <font>
      <b/>
      <sz val="11"/>
      <color theme="1"/>
      <name val="Arial"/>
      <family val="2"/>
    </font>
    <font>
      <vertAlign val="superscript"/>
      <sz val="10"/>
      <color indexed="8"/>
      <name val="Arial"/>
      <family val="2"/>
    </font>
    <font>
      <sz val="10"/>
      <color indexed="8"/>
      <name val="Arial"/>
      <family val="2"/>
    </font>
    <font>
      <sz val="10"/>
      <color theme="1"/>
      <name val="Arial"/>
      <family val="2"/>
    </font>
    <font>
      <i/>
      <sz val="10"/>
      <color theme="1"/>
      <name val="Arial"/>
      <family val="2"/>
    </font>
    <font>
      <b/>
      <sz val="12"/>
      <color theme="1"/>
      <name val="Arial"/>
      <family val="2"/>
    </font>
    <font>
      <sz val="10"/>
      <name val="Arial"/>
      <family val="2"/>
    </font>
    <font>
      <sz val="10"/>
      <color rgb="FFFF0000"/>
      <name val="Arial"/>
      <family val="2"/>
    </font>
    <font>
      <vertAlign val="superscript"/>
      <sz val="10"/>
      <color theme="1"/>
      <name val="Arial"/>
      <family val="2"/>
    </font>
    <font>
      <vertAlign val="superscript"/>
      <sz val="10"/>
      <name val="Arial"/>
      <family val="2"/>
    </font>
    <font>
      <b/>
      <sz val="11"/>
      <color theme="1"/>
      <name val="Calibri"/>
      <family val="2"/>
      <scheme val="minor"/>
    </font>
    <font>
      <sz val="11"/>
      <name val="Calibri"/>
      <family val="2"/>
      <scheme val="minor"/>
    </font>
    <font>
      <b/>
      <sz val="11"/>
      <name val="Times New Roman"/>
      <family val="1"/>
    </font>
    <font>
      <sz val="12"/>
      <name val="Times New Roman"/>
      <family val="1"/>
    </font>
    <font>
      <b/>
      <sz val="10"/>
      <color theme="1"/>
      <name val="Arial"/>
      <family val="2"/>
    </font>
    <font>
      <sz val="8"/>
      <color theme="1"/>
      <name val="Arial"/>
      <family val="2"/>
    </font>
    <font>
      <sz val="10"/>
      <name val="Arial"/>
      <family val="2"/>
    </font>
    <font>
      <b/>
      <sz val="12"/>
      <name val="Arial"/>
      <family val="2"/>
    </font>
    <font>
      <b/>
      <sz val="10"/>
      <name val="Times New Roman"/>
      <family val="1"/>
    </font>
    <font>
      <sz val="10"/>
      <name val="Times New Roman"/>
      <family val="1"/>
    </font>
    <font>
      <b/>
      <sz val="10"/>
      <color indexed="8"/>
      <name val="Times New Roman"/>
      <family val="1"/>
    </font>
    <font>
      <i/>
      <sz val="10"/>
      <color indexed="8"/>
      <name val="Times New Roman"/>
      <family val="1"/>
    </font>
    <font>
      <i/>
      <sz val="10"/>
      <name val="Times New Roman"/>
      <family val="1"/>
    </font>
    <font>
      <sz val="10"/>
      <name val="Courier New"/>
      <family val="3"/>
    </font>
    <font>
      <sz val="11"/>
      <color indexed="8"/>
      <name val="Times New Roman"/>
      <family val="1"/>
    </font>
    <font>
      <sz val="11"/>
      <color rgb="FFFF0000"/>
      <name val="Times New Roman"/>
      <family val="1"/>
    </font>
    <font>
      <u/>
      <sz val="11"/>
      <name val="Times New Roman"/>
      <family val="1"/>
    </font>
    <font>
      <i/>
      <sz val="11"/>
      <name val="Times New Roman"/>
      <family val="1"/>
    </font>
    <font>
      <b/>
      <sz val="11"/>
      <color rgb="FF000000"/>
      <name val="Times New Roman"/>
      <family val="1"/>
    </font>
  </fonts>
  <fills count="7">
    <fill>
      <patternFill patternType="none"/>
    </fill>
    <fill>
      <patternFill patternType="gray125"/>
    </fill>
    <fill>
      <patternFill patternType="solid">
        <fgColor theme="0" tint="-0.14996795556505021"/>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99"/>
        <bgColor indexed="64"/>
      </patternFill>
    </fill>
    <fill>
      <patternFill patternType="solid">
        <fgColor theme="5" tint="0.79998168889431442"/>
        <bgColor indexed="64"/>
      </patternFill>
    </fill>
  </fills>
  <borders count="6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right/>
      <top/>
      <bottom style="medium">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medium">
        <color indexed="64"/>
      </right>
      <top style="thin">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medium">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5" fillId="0" borderId="0"/>
  </cellStyleXfs>
  <cellXfs count="222">
    <xf numFmtId="0" fontId="0" fillId="0" borderId="0" xfId="0"/>
    <xf numFmtId="0" fontId="12" fillId="0" borderId="0" xfId="0" applyFont="1"/>
    <xf numFmtId="0" fontId="9" fillId="0" borderId="0" xfId="0" applyFont="1"/>
    <xf numFmtId="0" fontId="14" fillId="2" borderId="0" xfId="0" applyFont="1" applyFill="1" applyAlignment="1">
      <alignment horizontal="left"/>
    </xf>
    <xf numFmtId="0" fontId="12" fillId="2" borderId="0" xfId="0" applyFont="1" applyFill="1" applyAlignment="1">
      <alignment horizontal="left"/>
    </xf>
    <xf numFmtId="0" fontId="12" fillId="2" borderId="41" xfId="0" applyFont="1" applyFill="1" applyBorder="1" applyAlignment="1">
      <alignment horizontal="right"/>
    </xf>
    <xf numFmtId="0" fontId="12" fillId="2" borderId="53" xfId="0" applyFont="1" applyFill="1" applyBorder="1" applyAlignment="1">
      <alignment horizontal="left"/>
    </xf>
    <xf numFmtId="0" fontId="12" fillId="2" borderId="2" xfId="0" applyFont="1" applyFill="1" applyBorder="1" applyAlignment="1">
      <alignment horizontal="left"/>
    </xf>
    <xf numFmtId="0" fontId="12" fillId="2" borderId="15" xfId="0" applyFont="1" applyFill="1" applyBorder="1" applyAlignment="1">
      <alignment horizontal="left"/>
    </xf>
    <xf numFmtId="0" fontId="12" fillId="2" borderId="20" xfId="0" applyFont="1" applyFill="1" applyBorder="1" applyAlignment="1">
      <alignment horizontal="left"/>
    </xf>
    <xf numFmtId="0" fontId="12" fillId="2" borderId="52" xfId="0" applyFont="1" applyFill="1" applyBorder="1" applyAlignment="1">
      <alignment horizontal="left"/>
    </xf>
    <xf numFmtId="0" fontId="12" fillId="2" borderId="48" xfId="0" applyFont="1" applyFill="1" applyBorder="1" applyAlignment="1">
      <alignment horizontal="left"/>
    </xf>
    <xf numFmtId="0" fontId="12" fillId="2" borderId="9" xfId="0" applyFont="1" applyFill="1" applyBorder="1" applyAlignment="1">
      <alignment horizontal="left"/>
    </xf>
    <xf numFmtId="0" fontId="12" fillId="2" borderId="32" xfId="0" applyFont="1" applyFill="1" applyBorder="1" applyAlignment="1">
      <alignment horizontal="left"/>
    </xf>
    <xf numFmtId="0" fontId="12" fillId="2" borderId="18" xfId="0" applyFont="1" applyFill="1" applyBorder="1" applyAlignment="1">
      <alignment horizontal="left"/>
    </xf>
    <xf numFmtId="0" fontId="12" fillId="2" borderId="29" xfId="0" applyFont="1" applyFill="1" applyBorder="1" applyAlignment="1">
      <alignment horizontal="left"/>
    </xf>
    <xf numFmtId="0" fontId="12" fillId="2" borderId="30" xfId="0" applyFont="1" applyFill="1" applyBorder="1" applyAlignment="1">
      <alignment horizontal="left"/>
    </xf>
    <xf numFmtId="0" fontId="12" fillId="2" borderId="5" xfId="0" applyFont="1" applyFill="1" applyBorder="1" applyAlignment="1">
      <alignment horizontal="left"/>
    </xf>
    <xf numFmtId="0" fontId="12" fillId="2" borderId="6" xfId="0" applyFont="1" applyFill="1" applyBorder="1" applyAlignment="1">
      <alignment horizontal="left"/>
    </xf>
    <xf numFmtId="0" fontId="12" fillId="2" borderId="22" xfId="0" applyFont="1" applyFill="1" applyBorder="1" applyAlignment="1">
      <alignment horizontal="left"/>
    </xf>
    <xf numFmtId="0" fontId="12" fillId="2" borderId="38" xfId="0" applyFont="1" applyFill="1" applyBorder="1" applyAlignment="1">
      <alignment horizontal="left"/>
    </xf>
    <xf numFmtId="0" fontId="12" fillId="2" borderId="13" xfId="0" applyFont="1" applyFill="1" applyBorder="1" applyAlignment="1">
      <alignment horizontal="left"/>
    </xf>
    <xf numFmtId="0" fontId="12" fillId="2" borderId="10" xfId="0" applyFont="1" applyFill="1" applyBorder="1" applyAlignment="1">
      <alignment horizontal="left"/>
    </xf>
    <xf numFmtId="0" fontId="12" fillId="2" borderId="19" xfId="0" applyFont="1" applyFill="1" applyBorder="1" applyAlignment="1">
      <alignment horizontal="left"/>
    </xf>
    <xf numFmtId="0" fontId="12" fillId="2" borderId="42" xfId="0" applyFont="1" applyFill="1" applyBorder="1" applyAlignment="1">
      <alignment horizontal="left"/>
    </xf>
    <xf numFmtId="0" fontId="12" fillId="2" borderId="12" xfId="0" applyFont="1" applyFill="1" applyBorder="1" applyAlignment="1">
      <alignment horizontal="left"/>
    </xf>
    <xf numFmtId="0" fontId="12" fillId="2" borderId="14" xfId="0" applyFont="1" applyFill="1" applyBorder="1" applyAlignment="1">
      <alignment horizontal="left"/>
    </xf>
    <xf numFmtId="0" fontId="12" fillId="0" borderId="48" xfId="0" applyFont="1" applyBorder="1" applyAlignment="1" applyProtection="1">
      <alignment horizontal="left"/>
      <protection locked="0"/>
    </xf>
    <xf numFmtId="49" fontId="12" fillId="0" borderId="11" xfId="0" applyNumberFormat="1" applyFont="1" applyBorder="1" applyAlignment="1" applyProtection="1">
      <alignment horizontal="left"/>
      <protection locked="0"/>
    </xf>
    <xf numFmtId="49" fontId="12" fillId="0" borderId="18" xfId="0" applyNumberFormat="1" applyFont="1" applyBorder="1" applyAlignment="1" applyProtection="1">
      <alignment horizontal="left"/>
      <protection locked="0"/>
    </xf>
    <xf numFmtId="49" fontId="12" fillId="0" borderId="3" xfId="0" applyNumberFormat="1" applyFont="1" applyBorder="1" applyAlignment="1" applyProtection="1">
      <alignment horizontal="left"/>
      <protection locked="0"/>
    </xf>
    <xf numFmtId="1" fontId="12" fillId="0" borderId="49" xfId="0" applyNumberFormat="1" applyFont="1" applyBorder="1" applyAlignment="1" applyProtection="1">
      <alignment horizontal="left"/>
      <protection locked="0"/>
    </xf>
    <xf numFmtId="49" fontId="12" fillId="0" borderId="54" xfId="0" applyNumberFormat="1" applyFont="1" applyBorder="1" applyAlignment="1" applyProtection="1">
      <alignment horizontal="left"/>
      <protection locked="0"/>
    </xf>
    <xf numFmtId="2" fontId="12" fillId="0" borderId="43" xfId="0" applyNumberFormat="1" applyFont="1" applyBorder="1" applyAlignment="1" applyProtection="1">
      <alignment horizontal="left"/>
      <protection locked="0"/>
    </xf>
    <xf numFmtId="2" fontId="12" fillId="0" borderId="44" xfId="0" applyNumberFormat="1" applyFont="1" applyBorder="1" applyAlignment="1" applyProtection="1">
      <alignment horizontal="left"/>
      <protection locked="0"/>
    </xf>
    <xf numFmtId="2" fontId="12" fillId="0" borderId="45" xfId="0" applyNumberFormat="1" applyFont="1" applyBorder="1" applyAlignment="1" applyProtection="1">
      <alignment horizontal="left"/>
      <protection locked="0"/>
    </xf>
    <xf numFmtId="2" fontId="12" fillId="0" borderId="47" xfId="0" applyNumberFormat="1" applyFont="1" applyBorder="1" applyAlignment="1" applyProtection="1">
      <alignment horizontal="left"/>
      <protection locked="0"/>
    </xf>
    <xf numFmtId="2" fontId="12" fillId="0" borderId="46" xfId="0" applyNumberFormat="1" applyFont="1" applyBorder="1" applyAlignment="1" applyProtection="1">
      <alignment horizontal="left"/>
      <protection locked="0"/>
    </xf>
    <xf numFmtId="2" fontId="12" fillId="0" borderId="34" xfId="0" applyNumberFormat="1" applyFont="1" applyBorder="1" applyAlignment="1" applyProtection="1">
      <alignment horizontal="left"/>
      <protection locked="0"/>
    </xf>
    <xf numFmtId="2" fontId="12" fillId="0" borderId="35" xfId="0" applyNumberFormat="1" applyFont="1" applyBorder="1" applyAlignment="1" applyProtection="1">
      <alignment horizontal="left"/>
      <protection locked="0"/>
    </xf>
    <xf numFmtId="2" fontId="12" fillId="0" borderId="36" xfId="0" applyNumberFormat="1" applyFont="1" applyBorder="1" applyAlignment="1" applyProtection="1">
      <alignment horizontal="left"/>
      <protection locked="0"/>
    </xf>
    <xf numFmtId="2" fontId="12" fillId="0" borderId="5" xfId="0" applyNumberFormat="1" applyFont="1" applyBorder="1" applyAlignment="1" applyProtection="1">
      <alignment horizontal="left"/>
      <protection locked="0"/>
    </xf>
    <xf numFmtId="2" fontId="12" fillId="0" borderId="10" xfId="0" applyNumberFormat="1" applyFont="1" applyBorder="1" applyAlignment="1" applyProtection="1">
      <alignment horizontal="left"/>
      <protection locked="0"/>
    </xf>
    <xf numFmtId="2" fontId="12" fillId="0" borderId="6" xfId="0" applyNumberFormat="1" applyFont="1" applyBorder="1" applyAlignment="1" applyProtection="1">
      <alignment horizontal="left"/>
      <protection locked="0"/>
    </xf>
    <xf numFmtId="2" fontId="12" fillId="0" borderId="11" xfId="0" applyNumberFormat="1" applyFont="1" applyBorder="1" applyAlignment="1" applyProtection="1">
      <alignment horizontal="left"/>
      <protection locked="0"/>
    </xf>
    <xf numFmtId="0" fontId="15" fillId="2" borderId="1" xfId="0" applyFont="1" applyFill="1" applyBorder="1" applyAlignment="1">
      <alignment horizontal="left"/>
    </xf>
    <xf numFmtId="0" fontId="15" fillId="2" borderId="9" xfId="0" applyFont="1" applyFill="1" applyBorder="1" applyAlignment="1">
      <alignment horizontal="left"/>
    </xf>
    <xf numFmtId="1" fontId="12" fillId="0" borderId="24" xfId="0" applyNumberFormat="1" applyFont="1" applyBorder="1" applyAlignment="1" applyProtection="1">
      <alignment horizontal="left"/>
      <protection locked="0"/>
    </xf>
    <xf numFmtId="1" fontId="12" fillId="0" borderId="8" xfId="0" applyNumberFormat="1" applyFont="1" applyBorder="1" applyAlignment="1" applyProtection="1">
      <alignment horizontal="left"/>
      <protection locked="0"/>
    </xf>
    <xf numFmtId="0" fontId="15" fillId="2" borderId="42" xfId="0" applyFont="1" applyFill="1" applyBorder="1" applyAlignment="1">
      <alignment horizontal="left"/>
    </xf>
    <xf numFmtId="0" fontId="15" fillId="2" borderId="4" xfId="0" applyFont="1" applyFill="1" applyBorder="1" applyAlignment="1">
      <alignment horizontal="left"/>
    </xf>
    <xf numFmtId="0" fontId="5" fillId="0" borderId="0" xfId="0" applyFont="1" applyAlignment="1">
      <alignment horizontal="left" wrapText="1"/>
    </xf>
    <xf numFmtId="0" fontId="12" fillId="3" borderId="29" xfId="0" applyFont="1" applyFill="1" applyBorder="1" applyAlignment="1">
      <alignment horizontal="left"/>
    </xf>
    <xf numFmtId="0" fontId="12" fillId="3" borderId="30" xfId="0" applyFont="1" applyFill="1" applyBorder="1" applyAlignment="1">
      <alignment horizontal="left"/>
    </xf>
    <xf numFmtId="0" fontId="12" fillId="3" borderId="31" xfId="0" applyFont="1" applyFill="1" applyBorder="1" applyAlignment="1">
      <alignment horizontal="left"/>
    </xf>
    <xf numFmtId="0" fontId="12" fillId="3" borderId="25" xfId="0" applyFont="1" applyFill="1" applyBorder="1" applyAlignment="1">
      <alignment horizontal="left"/>
    </xf>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0" xfId="0" applyFont="1" applyFill="1" applyAlignment="1">
      <alignment horizontal="left"/>
    </xf>
    <xf numFmtId="0" fontId="15" fillId="2" borderId="5" xfId="0" applyFont="1" applyFill="1" applyBorder="1" applyAlignment="1">
      <alignment horizontal="left"/>
    </xf>
    <xf numFmtId="0" fontId="15" fillId="2" borderId="13" xfId="0" applyFont="1" applyFill="1" applyBorder="1" applyAlignment="1">
      <alignment horizontal="left"/>
    </xf>
    <xf numFmtId="0" fontId="8" fillId="0" borderId="0" xfId="0" applyFont="1" applyAlignment="1">
      <alignment horizontal="left" wrapText="1"/>
    </xf>
    <xf numFmtId="0" fontId="20" fillId="0" borderId="0" xfId="0" applyFont="1" applyAlignment="1">
      <alignment vertical="center" wrapText="1"/>
    </xf>
    <xf numFmtId="0" fontId="5" fillId="0" borderId="0" xfId="0" applyFont="1" applyAlignment="1">
      <alignment wrapText="1"/>
    </xf>
    <xf numFmtId="0" fontId="0" fillId="0" borderId="0" xfId="0" applyAlignment="1">
      <alignment wrapText="1"/>
    </xf>
    <xf numFmtId="0" fontId="3" fillId="0" borderId="0" xfId="0" applyFont="1" applyAlignment="1">
      <alignment wrapText="1"/>
    </xf>
    <xf numFmtId="0" fontId="19" fillId="0" borderId="0" xfId="0" applyFont="1" applyAlignment="1">
      <alignment wrapText="1"/>
    </xf>
    <xf numFmtId="0" fontId="8" fillId="0" borderId="0" xfId="0" applyFont="1" applyAlignment="1">
      <alignment wrapText="1"/>
    </xf>
    <xf numFmtId="0" fontId="1" fillId="0" borderId="0" xfId="0" applyFont="1" applyAlignment="1">
      <alignment wrapText="1"/>
    </xf>
    <xf numFmtId="0" fontId="7" fillId="0" borderId="0" xfId="0" applyFont="1" applyAlignment="1">
      <alignment wrapText="1"/>
    </xf>
    <xf numFmtId="0" fontId="23" fillId="3" borderId="29" xfId="0" applyFont="1" applyFill="1" applyBorder="1" applyAlignment="1">
      <alignment horizontal="left"/>
    </xf>
    <xf numFmtId="0" fontId="23" fillId="3" borderId="21" xfId="0" applyFont="1" applyFill="1" applyBorder="1" applyAlignment="1">
      <alignment horizontal="left"/>
    </xf>
    <xf numFmtId="0" fontId="23" fillId="3" borderId="24" xfId="0" applyFont="1" applyFill="1" applyBorder="1" applyAlignment="1">
      <alignment horizontal="left"/>
    </xf>
    <xf numFmtId="0" fontId="12" fillId="0" borderId="26" xfId="0" applyFont="1" applyBorder="1" applyAlignment="1" applyProtection="1">
      <alignment horizontal="left"/>
      <protection locked="0"/>
    </xf>
    <xf numFmtId="0" fontId="12" fillId="2" borderId="4" xfId="0" applyFont="1" applyFill="1" applyBorder="1" applyAlignment="1">
      <alignment horizontal="left"/>
    </xf>
    <xf numFmtId="0" fontId="12" fillId="2" borderId="7" xfId="0" applyFont="1" applyFill="1" applyBorder="1" applyAlignment="1">
      <alignment horizontal="right"/>
    </xf>
    <xf numFmtId="0" fontId="12" fillId="2" borderId="1" xfId="0" applyFont="1" applyFill="1" applyBorder="1" applyAlignment="1">
      <alignment horizontal="left"/>
    </xf>
    <xf numFmtId="49" fontId="12" fillId="0" borderId="24" xfId="0" applyNumberFormat="1" applyFont="1" applyBorder="1" applyAlignment="1" applyProtection="1">
      <alignment horizontal="left"/>
      <protection locked="0"/>
    </xf>
    <xf numFmtId="1" fontId="12" fillId="0" borderId="39" xfId="0" applyNumberFormat="1" applyFont="1" applyBorder="1" applyProtection="1">
      <protection locked="0"/>
    </xf>
    <xf numFmtId="1" fontId="12" fillId="0" borderId="34" xfId="0" applyNumberFormat="1" applyFont="1" applyBorder="1" applyProtection="1">
      <protection locked="0"/>
    </xf>
    <xf numFmtId="1" fontId="12" fillId="0" borderId="50" xfId="0" applyNumberFormat="1" applyFont="1" applyBorder="1" applyProtection="1">
      <protection locked="0"/>
    </xf>
    <xf numFmtId="164" fontId="12" fillId="0" borderId="39" xfId="0" applyNumberFormat="1" applyFont="1" applyBorder="1" applyProtection="1">
      <protection locked="0"/>
    </xf>
    <xf numFmtId="164" fontId="12" fillId="0" borderId="34" xfId="0" applyNumberFormat="1" applyFont="1" applyBorder="1" applyProtection="1">
      <protection locked="0"/>
    </xf>
    <xf numFmtId="164" fontId="12" fillId="0" borderId="50" xfId="0" applyNumberFormat="1" applyFont="1" applyBorder="1" applyProtection="1">
      <protection locked="0"/>
    </xf>
    <xf numFmtId="165" fontId="12" fillId="0" borderId="39" xfId="0" applyNumberFormat="1" applyFont="1" applyBorder="1" applyProtection="1">
      <protection locked="0"/>
    </xf>
    <xf numFmtId="165" fontId="12" fillId="0" borderId="34" xfId="0" applyNumberFormat="1" applyFont="1" applyBorder="1" applyProtection="1">
      <protection locked="0"/>
    </xf>
    <xf numFmtId="165" fontId="12" fillId="0" borderId="50" xfId="0" applyNumberFormat="1" applyFont="1" applyBorder="1" applyProtection="1">
      <protection locked="0"/>
    </xf>
    <xf numFmtId="2" fontId="12" fillId="0" borderId="39" xfId="0" applyNumberFormat="1" applyFont="1" applyBorder="1" applyProtection="1">
      <protection locked="0"/>
    </xf>
    <xf numFmtId="2" fontId="12" fillId="0" borderId="34" xfId="0" applyNumberFormat="1" applyFont="1" applyBorder="1" applyProtection="1">
      <protection locked="0"/>
    </xf>
    <xf numFmtId="2" fontId="12" fillId="0" borderId="50" xfId="0" applyNumberFormat="1" applyFont="1" applyBorder="1" applyProtection="1">
      <protection locked="0"/>
    </xf>
    <xf numFmtId="166" fontId="12" fillId="0" borderId="39" xfId="0" applyNumberFormat="1" applyFont="1" applyBorder="1" applyProtection="1">
      <protection locked="0"/>
    </xf>
    <xf numFmtId="166" fontId="12" fillId="0" borderId="34" xfId="0" applyNumberFormat="1" applyFont="1" applyBorder="1" applyProtection="1">
      <protection locked="0"/>
    </xf>
    <xf numFmtId="166" fontId="12" fillId="0" borderId="50" xfId="0" applyNumberFormat="1" applyFont="1" applyBorder="1" applyProtection="1">
      <protection locked="0"/>
    </xf>
    <xf numFmtId="2" fontId="12" fillId="0" borderId="40" xfId="0" applyNumberFormat="1" applyFont="1" applyBorder="1" applyProtection="1">
      <protection locked="0"/>
    </xf>
    <xf numFmtId="2" fontId="12" fillId="0" borderId="37" xfId="0" applyNumberFormat="1" applyFont="1" applyBorder="1" applyProtection="1">
      <protection locked="0"/>
    </xf>
    <xf numFmtId="2" fontId="12" fillId="0" borderId="51" xfId="0" applyNumberFormat="1" applyFont="1" applyBorder="1" applyProtection="1">
      <protection locked="0"/>
    </xf>
    <xf numFmtId="0" fontId="15" fillId="2" borderId="56" xfId="0" applyFont="1" applyFill="1" applyBorder="1" applyAlignment="1">
      <alignment horizontal="left"/>
    </xf>
    <xf numFmtId="2" fontId="12" fillId="0" borderId="57" xfId="0" applyNumberFormat="1" applyFont="1" applyBorder="1" applyAlignment="1" applyProtection="1">
      <alignment horizontal="left"/>
      <protection locked="0"/>
    </xf>
    <xf numFmtId="2" fontId="12" fillId="0" borderId="58" xfId="0" applyNumberFormat="1" applyFont="1" applyBorder="1" applyAlignment="1" applyProtection="1">
      <alignment horizontal="left"/>
      <protection locked="0"/>
    </xf>
    <xf numFmtId="2" fontId="12" fillId="0" borderId="59" xfId="0" applyNumberFormat="1" applyFont="1" applyBorder="1" applyAlignment="1" applyProtection="1">
      <alignment horizontal="left"/>
      <protection locked="0"/>
    </xf>
    <xf numFmtId="2" fontId="12" fillId="0" borderId="60" xfId="0" applyNumberFormat="1" applyFont="1" applyBorder="1" applyAlignment="1" applyProtection="1">
      <alignment horizontal="left"/>
      <protection locked="0"/>
    </xf>
    <xf numFmtId="0" fontId="12" fillId="2" borderId="41" xfId="0" applyFont="1" applyFill="1" applyBorder="1" applyAlignment="1">
      <alignment horizontal="left"/>
    </xf>
    <xf numFmtId="49" fontId="12" fillId="0" borderId="8" xfId="0" applyNumberFormat="1" applyFont="1" applyBorder="1" applyAlignment="1" applyProtection="1">
      <alignment horizontal="left"/>
      <protection locked="0"/>
    </xf>
    <xf numFmtId="0" fontId="12" fillId="2" borderId="23" xfId="0" applyFont="1" applyFill="1" applyBorder="1" applyAlignment="1">
      <alignment horizontal="left"/>
    </xf>
    <xf numFmtId="0" fontId="2" fillId="4" borderId="15" xfId="0" applyFont="1" applyFill="1" applyBorder="1" applyAlignment="1">
      <alignment wrapText="1"/>
    </xf>
    <xf numFmtId="0" fontId="33" fillId="4" borderId="56" xfId="0" applyFont="1" applyFill="1" applyBorder="1" applyAlignment="1">
      <alignment vertical="center" wrapText="1"/>
    </xf>
    <xf numFmtId="0" fontId="2" fillId="4" borderId="56" xfId="0" applyFont="1" applyFill="1" applyBorder="1" applyAlignment="1">
      <alignment wrapText="1"/>
    </xf>
    <xf numFmtId="0" fontId="4" fillId="4" borderId="56" xfId="0" applyFont="1" applyFill="1" applyBorder="1" applyAlignment="1">
      <alignment wrapText="1"/>
    </xf>
    <xf numFmtId="0" fontId="5" fillId="4" borderId="56" xfId="0" applyFont="1" applyFill="1" applyBorder="1" applyAlignment="1">
      <alignment horizontal="left" wrapText="1"/>
    </xf>
    <xf numFmtId="0" fontId="5" fillId="4" borderId="56" xfId="0" applyFont="1" applyFill="1" applyBorder="1" applyAlignment="1">
      <alignment wrapText="1"/>
    </xf>
    <xf numFmtId="0" fontId="8" fillId="4" borderId="56" xfId="0" applyFont="1" applyFill="1" applyBorder="1" applyAlignment="1">
      <alignment horizontal="left" wrapText="1"/>
    </xf>
    <xf numFmtId="0" fontId="21" fillId="4" borderId="56" xfId="0" applyFont="1" applyFill="1" applyBorder="1" applyAlignment="1">
      <alignment wrapText="1"/>
    </xf>
    <xf numFmtId="0" fontId="5" fillId="4" borderId="13" xfId="0" applyFont="1" applyFill="1" applyBorder="1" applyAlignment="1">
      <alignment horizontal="left" wrapText="1"/>
    </xf>
    <xf numFmtId="49" fontId="12" fillId="5" borderId="15" xfId="0" applyNumberFormat="1" applyFont="1" applyFill="1" applyBorder="1" applyAlignment="1" applyProtection="1">
      <alignment horizontal="left"/>
      <protection locked="0"/>
    </xf>
    <xf numFmtId="0" fontId="24" fillId="5" borderId="5" xfId="0" applyFont="1" applyFill="1" applyBorder="1" applyAlignment="1" applyProtection="1">
      <alignment horizontal="left"/>
      <protection locked="0"/>
    </xf>
    <xf numFmtId="49" fontId="12" fillId="5" borderId="3" xfId="0" applyNumberFormat="1" applyFont="1" applyFill="1" applyBorder="1" applyAlignment="1" applyProtection="1">
      <alignment horizontal="left"/>
      <protection locked="0"/>
    </xf>
    <xf numFmtId="0" fontId="24" fillId="5" borderId="6" xfId="0" applyFont="1" applyFill="1" applyBorder="1" applyAlignment="1" applyProtection="1">
      <alignment horizontal="left"/>
      <protection locked="0"/>
    </xf>
    <xf numFmtId="0" fontId="24" fillId="5" borderId="11" xfId="0" applyFont="1" applyFill="1" applyBorder="1" applyAlignment="1" applyProtection="1">
      <alignment horizontal="left"/>
      <protection locked="0"/>
    </xf>
    <xf numFmtId="0" fontId="25" fillId="0" borderId="0" xfId="1" applyProtection="1">
      <protection locked="0"/>
    </xf>
    <xf numFmtId="0" fontId="28" fillId="0" borderId="0" xfId="1" applyFont="1" applyAlignment="1" applyProtection="1">
      <alignment horizontal="center"/>
      <protection locked="0"/>
    </xf>
    <xf numFmtId="0" fontId="29" fillId="0" borderId="0" xfId="1" applyFont="1" applyAlignment="1" applyProtection="1">
      <alignment vertical="top"/>
      <protection locked="0"/>
    </xf>
    <xf numFmtId="0" fontId="29" fillId="0" borderId="63" xfId="1" applyFont="1" applyBorder="1" applyAlignment="1" applyProtection="1">
      <alignment vertical="top"/>
      <protection locked="0"/>
    </xf>
    <xf numFmtId="0" fontId="28" fillId="0" borderId="0" xfId="1" applyFont="1" applyProtection="1">
      <protection locked="0"/>
    </xf>
    <xf numFmtId="0" fontId="3" fillId="0" borderId="63" xfId="1" applyFont="1" applyBorder="1" applyAlignment="1" applyProtection="1">
      <alignment vertical="top"/>
      <protection locked="0"/>
    </xf>
    <xf numFmtId="0" fontId="3" fillId="0" borderId="0" xfId="1" applyFont="1" applyAlignment="1" applyProtection="1">
      <alignment vertical="top"/>
      <protection locked="0"/>
    </xf>
    <xf numFmtId="0" fontId="30" fillId="0" borderId="63" xfId="1" applyFont="1" applyBorder="1" applyAlignment="1" applyProtection="1">
      <alignment vertical="top"/>
      <protection locked="0"/>
    </xf>
    <xf numFmtId="0" fontId="28" fillId="0" borderId="63" xfId="1" applyFont="1" applyBorder="1" applyAlignment="1" applyProtection="1">
      <alignment vertical="top"/>
      <protection locked="0"/>
    </xf>
    <xf numFmtId="0" fontId="27" fillId="0" borderId="63" xfId="1" applyFont="1" applyBorder="1" applyAlignment="1" applyProtection="1">
      <alignment vertical="top"/>
      <protection locked="0"/>
    </xf>
    <xf numFmtId="0" fontId="22" fillId="0" borderId="0" xfId="1" applyFont="1" applyAlignment="1" applyProtection="1">
      <alignment horizontal="center" vertical="top"/>
      <protection locked="0"/>
    </xf>
    <xf numFmtId="0" fontId="3" fillId="0" borderId="0" xfId="1" applyFont="1" applyAlignment="1" applyProtection="1">
      <alignment vertical="top" wrapText="1"/>
      <protection locked="0"/>
    </xf>
    <xf numFmtId="0" fontId="28" fillId="0" borderId="0" xfId="1" applyFont="1" applyAlignment="1" applyProtection="1">
      <alignment horizontal="center" vertical="top"/>
      <protection locked="0"/>
    </xf>
    <xf numFmtId="0" fontId="28" fillId="0" borderId="0" xfId="1" applyFont="1" applyAlignment="1" applyProtection="1">
      <alignment vertical="top"/>
      <protection locked="0"/>
    </xf>
    <xf numFmtId="0" fontId="25" fillId="0" borderId="0" xfId="1" applyAlignment="1" applyProtection="1">
      <alignment horizontal="left"/>
      <protection locked="0"/>
    </xf>
    <xf numFmtId="0" fontId="25" fillId="0" borderId="0" xfId="1" applyAlignment="1" applyProtection="1">
      <alignment horizontal="center"/>
      <protection locked="0"/>
    </xf>
    <xf numFmtId="0" fontId="32" fillId="0" borderId="0" xfId="1" applyFont="1" applyProtection="1">
      <protection locked="0"/>
    </xf>
    <xf numFmtId="0" fontId="3" fillId="0" borderId="0" xfId="1" applyFont="1" applyAlignment="1" applyProtection="1">
      <alignment horizontal="center" vertical="top"/>
      <protection locked="0"/>
    </xf>
    <xf numFmtId="49" fontId="27" fillId="0" borderId="0" xfId="1" applyNumberFormat="1" applyFont="1" applyProtection="1">
      <protection locked="0"/>
    </xf>
    <xf numFmtId="49" fontId="28" fillId="0" borderId="0" xfId="1" applyNumberFormat="1" applyFont="1" applyProtection="1">
      <protection locked="0"/>
    </xf>
    <xf numFmtId="0" fontId="28" fillId="0" borderId="0" xfId="1" applyFont="1" applyAlignment="1" applyProtection="1">
      <alignment wrapText="1"/>
      <protection locked="0"/>
    </xf>
    <xf numFmtId="0" fontId="15" fillId="0" borderId="65" xfId="1" applyFont="1" applyBorder="1" applyProtection="1">
      <protection locked="0"/>
    </xf>
    <xf numFmtId="0" fontId="15" fillId="0" borderId="64" xfId="1" applyFont="1" applyBorder="1" applyProtection="1">
      <protection locked="0"/>
    </xf>
    <xf numFmtId="0" fontId="29" fillId="0" borderId="63" xfId="1" applyFont="1" applyBorder="1" applyAlignment="1" applyProtection="1">
      <alignment horizontal="center" vertical="center"/>
      <protection locked="0"/>
    </xf>
    <xf numFmtId="0" fontId="15" fillId="0" borderId="61" xfId="1" applyFont="1" applyBorder="1"/>
    <xf numFmtId="0" fontId="15" fillId="0" borderId="62" xfId="1" applyFont="1" applyBorder="1"/>
    <xf numFmtId="0" fontId="27" fillId="0" borderId="63" xfId="1" applyFont="1" applyBorder="1" applyAlignment="1">
      <alignment horizontal="left"/>
    </xf>
    <xf numFmtId="0" fontId="28" fillId="0" borderId="0" xfId="1" applyFont="1" applyAlignment="1">
      <alignment horizontal="center"/>
    </xf>
    <xf numFmtId="0" fontId="29" fillId="0" borderId="64" xfId="1" applyFont="1" applyBorder="1" applyAlignment="1">
      <alignment horizontal="left" vertical="top"/>
    </xf>
    <xf numFmtId="0" fontId="3" fillId="0" borderId="65" xfId="1" applyFont="1" applyBorder="1" applyAlignment="1">
      <alignment horizontal="center" vertical="top" wrapText="1"/>
    </xf>
    <xf numFmtId="0" fontId="29" fillId="0" borderId="64" xfId="1" applyFont="1" applyBorder="1" applyAlignment="1">
      <alignment horizontal="left" vertical="top" wrapText="1"/>
    </xf>
    <xf numFmtId="0" fontId="29" fillId="0" borderId="64" xfId="1" applyFont="1" applyBorder="1" applyAlignment="1">
      <alignment vertical="top"/>
    </xf>
    <xf numFmtId="0" fontId="3" fillId="0" borderId="65" xfId="1" applyFont="1" applyBorder="1" applyAlignment="1">
      <alignment horizontal="center" vertical="top"/>
    </xf>
    <xf numFmtId="0" fontId="3" fillId="0" borderId="63" xfId="1" applyFont="1" applyBorder="1" applyAlignment="1">
      <alignment horizontal="left" vertical="top" wrapText="1"/>
    </xf>
    <xf numFmtId="0" fontId="3" fillId="0" borderId="0" xfId="1" applyFont="1" applyAlignment="1">
      <alignment horizontal="center" vertical="top" wrapText="1"/>
    </xf>
    <xf numFmtId="0" fontId="3" fillId="0" borderId="63" xfId="1" applyFont="1" applyBorder="1" applyAlignment="1">
      <alignment vertical="top"/>
    </xf>
    <xf numFmtId="0" fontId="3" fillId="0" borderId="0" xfId="1" applyFont="1" applyAlignment="1">
      <alignment horizontal="center" vertical="top"/>
    </xf>
    <xf numFmtId="0" fontId="28" fillId="0" borderId="63" xfId="1" applyFont="1" applyBorder="1" applyAlignment="1">
      <alignment horizontal="left"/>
    </xf>
    <xf numFmtId="0" fontId="30" fillId="0" borderId="63" xfId="1" applyFont="1" applyBorder="1" applyAlignment="1">
      <alignment horizontal="left" vertical="top" wrapText="1"/>
    </xf>
    <xf numFmtId="0" fontId="30" fillId="0" borderId="63" xfId="1" applyFont="1" applyBorder="1" applyAlignment="1">
      <alignment vertical="top"/>
    </xf>
    <xf numFmtId="0" fontId="31" fillId="0" borderId="63" xfId="1" applyFont="1" applyBorder="1" applyAlignment="1">
      <alignment vertical="top"/>
    </xf>
    <xf numFmtId="0" fontId="28" fillId="0" borderId="63" xfId="1" applyFont="1" applyBorder="1" applyAlignment="1">
      <alignment vertical="top"/>
    </xf>
    <xf numFmtId="0" fontId="31" fillId="0" borderId="63" xfId="1" applyFont="1" applyBorder="1" applyAlignment="1">
      <alignment horizontal="left"/>
    </xf>
    <xf numFmtId="0" fontId="27" fillId="0" borderId="63" xfId="1" applyFont="1" applyBorder="1" applyAlignment="1">
      <alignment vertical="top"/>
    </xf>
    <xf numFmtId="0" fontId="28" fillId="0" borderId="0" xfId="1" applyFont="1" applyAlignment="1">
      <alignment horizontal="center" vertical="top"/>
    </xf>
    <xf numFmtId="0" fontId="29" fillId="0" borderId="63" xfId="1" applyFont="1" applyBorder="1" applyAlignment="1">
      <alignment horizontal="left" vertical="top" wrapText="1"/>
    </xf>
    <xf numFmtId="0" fontId="3" fillId="0" borderId="67" xfId="1" applyFont="1" applyBorder="1" applyAlignment="1">
      <alignment horizontal="center" vertical="top" wrapText="1"/>
    </xf>
    <xf numFmtId="0" fontId="29" fillId="0" borderId="14" xfId="1" applyFont="1" applyBorder="1" applyAlignment="1">
      <alignment horizontal="left" vertical="top" wrapText="1"/>
    </xf>
    <xf numFmtId="0" fontId="3" fillId="0" borderId="12" xfId="1" applyFont="1" applyBorder="1" applyAlignment="1">
      <alignment horizontal="center" vertical="top" wrapText="1"/>
    </xf>
    <xf numFmtId="0" fontId="3" fillId="0" borderId="0" xfId="1" applyFont="1" applyAlignment="1">
      <alignment horizontal="left" vertical="top" wrapText="1"/>
    </xf>
    <xf numFmtId="0" fontId="28" fillId="0" borderId="0" xfId="1" applyFont="1" applyAlignment="1">
      <alignment horizontal="left"/>
    </xf>
    <xf numFmtId="0" fontId="28" fillId="0" borderId="0" xfId="1" applyFont="1"/>
    <xf numFmtId="0" fontId="28" fillId="0" borderId="14" xfId="1" applyFont="1" applyBorder="1" applyAlignment="1">
      <alignment horizontal="left"/>
    </xf>
    <xf numFmtId="0" fontId="28" fillId="0" borderId="12" xfId="1" applyFont="1" applyBorder="1" applyAlignment="1">
      <alignment horizontal="center"/>
    </xf>
    <xf numFmtId="0" fontId="28" fillId="0" borderId="0" xfId="1" applyFont="1" applyAlignment="1">
      <alignment vertical="top"/>
    </xf>
    <xf numFmtId="0" fontId="28" fillId="0" borderId="0" xfId="1" applyFont="1" applyAlignment="1">
      <alignment horizontal="left" vertical="top"/>
    </xf>
    <xf numFmtId="0" fontId="28" fillId="0" borderId="67" xfId="1" applyFont="1" applyBorder="1" applyAlignment="1">
      <alignment horizontal="center" vertical="top"/>
    </xf>
    <xf numFmtId="0" fontId="28" fillId="0" borderId="63" xfId="1" applyFont="1" applyBorder="1"/>
    <xf numFmtId="0" fontId="31" fillId="0" borderId="63" xfId="1" applyFont="1" applyBorder="1"/>
    <xf numFmtId="0" fontId="25" fillId="0" borderId="0" xfId="1"/>
    <xf numFmtId="0" fontId="25" fillId="0" borderId="0" xfId="1" applyAlignment="1">
      <alignment horizontal="left"/>
    </xf>
    <xf numFmtId="0" fontId="28" fillId="0" borderId="14" xfId="1" applyFont="1" applyBorder="1"/>
    <xf numFmtId="0" fontId="28" fillId="0" borderId="12" xfId="1" applyFont="1" applyBorder="1" applyAlignment="1">
      <alignment horizontal="center" vertical="top"/>
    </xf>
    <xf numFmtId="0" fontId="8" fillId="4" borderId="56" xfId="0" applyFont="1" applyFill="1" applyBorder="1" applyAlignment="1">
      <alignment vertical="center" wrapText="1"/>
    </xf>
    <xf numFmtId="49" fontId="12" fillId="6" borderId="53" xfId="0" applyNumberFormat="1" applyFont="1" applyFill="1" applyBorder="1" applyAlignment="1" applyProtection="1">
      <alignment horizontal="left"/>
      <protection locked="0"/>
    </xf>
    <xf numFmtId="49" fontId="12" fillId="6" borderId="48" xfId="0" applyNumberFormat="1" applyFont="1" applyFill="1" applyBorder="1" applyAlignment="1" applyProtection="1">
      <alignment horizontal="left"/>
      <protection locked="0"/>
    </xf>
    <xf numFmtId="49" fontId="12" fillId="6" borderId="2" xfId="0" applyNumberFormat="1" applyFont="1" applyFill="1" applyBorder="1" applyAlignment="1" applyProtection="1">
      <alignment horizontal="left"/>
      <protection locked="0"/>
    </xf>
    <xf numFmtId="49" fontId="12" fillId="6" borderId="10" xfId="0" applyNumberFormat="1" applyFont="1" applyFill="1" applyBorder="1" applyAlignment="1" applyProtection="1">
      <alignment horizontal="left"/>
      <protection locked="0"/>
    </xf>
    <xf numFmtId="1" fontId="12" fillId="6" borderId="55" xfId="0" applyNumberFormat="1" applyFont="1" applyFill="1" applyBorder="1" applyAlignment="1" applyProtection="1">
      <alignment horizontal="left"/>
      <protection locked="0"/>
    </xf>
    <xf numFmtId="2" fontId="12" fillId="6" borderId="5" xfId="0" applyNumberFormat="1" applyFont="1" applyFill="1" applyBorder="1" applyAlignment="1" applyProtection="1">
      <alignment horizontal="left"/>
      <protection locked="0"/>
    </xf>
    <xf numFmtId="1" fontId="12" fillId="6" borderId="34" xfId="0" applyNumberFormat="1" applyFont="1" applyFill="1" applyBorder="1" applyProtection="1">
      <protection locked="0"/>
    </xf>
    <xf numFmtId="0" fontId="12" fillId="6" borderId="53" xfId="0" applyFont="1" applyFill="1" applyBorder="1" applyAlignment="1" applyProtection="1">
      <alignment horizontal="left"/>
      <protection locked="0"/>
    </xf>
    <xf numFmtId="0" fontId="12" fillId="6" borderId="48" xfId="0" applyFont="1" applyFill="1" applyBorder="1" applyAlignment="1" applyProtection="1">
      <alignment horizontal="left"/>
      <protection locked="0"/>
    </xf>
    <xf numFmtId="0" fontId="12" fillId="0" borderId="49" xfId="0" applyFont="1" applyBorder="1" applyAlignment="1" applyProtection="1">
      <alignment horizontal="left"/>
      <protection locked="0"/>
    </xf>
    <xf numFmtId="0" fontId="12" fillId="0" borderId="18" xfId="0" applyFont="1" applyBorder="1" applyAlignment="1" applyProtection="1">
      <alignment horizontal="left"/>
      <protection locked="0"/>
    </xf>
    <xf numFmtId="0" fontId="12" fillId="6" borderId="55" xfId="0" applyFont="1" applyFill="1" applyBorder="1" applyAlignment="1" applyProtection="1">
      <alignment horizontal="left"/>
      <protection locked="0"/>
    </xf>
    <xf numFmtId="0" fontId="12" fillId="6" borderId="2" xfId="0" applyFont="1" applyFill="1" applyBorder="1" applyAlignment="1" applyProtection="1">
      <alignment horizontal="left"/>
      <protection locked="0"/>
    </xf>
    <xf numFmtId="0" fontId="12" fillId="0" borderId="24"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6" borderId="10" xfId="0" applyFont="1" applyFill="1" applyBorder="1" applyAlignment="1" applyProtection="1">
      <alignment horizontal="left"/>
      <protection locked="0"/>
    </xf>
    <xf numFmtId="0" fontId="12" fillId="0" borderId="8" xfId="0" applyFont="1" applyBorder="1" applyAlignment="1" applyProtection="1">
      <alignment horizontal="left"/>
      <protection locked="0"/>
    </xf>
    <xf numFmtId="0" fontId="12" fillId="0" borderId="11" xfId="0" applyFont="1" applyBorder="1" applyAlignment="1" applyProtection="1">
      <alignment horizontal="left"/>
      <protection locked="0"/>
    </xf>
    <xf numFmtId="0" fontId="12" fillId="0" borderId="26" xfId="0" applyFont="1" applyBorder="1" applyAlignment="1" applyProtection="1">
      <alignment horizontal="left"/>
      <protection locked="0"/>
    </xf>
    <xf numFmtId="49" fontId="12" fillId="0" borderId="27" xfId="0" applyNumberFormat="1" applyFont="1" applyBorder="1" applyAlignment="1" applyProtection="1">
      <alignment horizontal="left"/>
      <protection locked="0"/>
    </xf>
    <xf numFmtId="49" fontId="12" fillId="0" borderId="33" xfId="0" applyNumberFormat="1" applyFont="1" applyBorder="1" applyAlignment="1" applyProtection="1">
      <alignment horizontal="left"/>
      <protection locked="0"/>
    </xf>
    <xf numFmtId="0" fontId="12" fillId="2" borderId="7" xfId="0" applyFont="1" applyFill="1" applyBorder="1" applyAlignment="1">
      <alignment horizontal="left" vertical="center"/>
    </xf>
    <xf numFmtId="0" fontId="12" fillId="2" borderId="28" xfId="0" applyFont="1" applyFill="1" applyBorder="1" applyAlignment="1">
      <alignment horizontal="left" vertical="center"/>
    </xf>
    <xf numFmtId="0" fontId="12" fillId="2" borderId="42" xfId="0" applyFont="1" applyFill="1" applyBorder="1" applyAlignment="1">
      <alignment horizontal="left" vertical="center"/>
    </xf>
    <xf numFmtId="49" fontId="13" fillId="0" borderId="29" xfId="0" applyNumberFormat="1" applyFont="1" applyBorder="1" applyAlignment="1" applyProtection="1">
      <alignment vertical="top" wrapText="1"/>
      <protection locked="0"/>
    </xf>
    <xf numFmtId="49" fontId="13" fillId="0" borderId="30" xfId="0" applyNumberFormat="1" applyFont="1" applyBorder="1" applyAlignment="1" applyProtection="1">
      <alignment vertical="top" wrapText="1"/>
      <protection locked="0"/>
    </xf>
    <xf numFmtId="49" fontId="13" fillId="0" borderId="31" xfId="0" applyNumberFormat="1" applyFont="1" applyBorder="1" applyAlignment="1" applyProtection="1">
      <alignment vertical="top" wrapText="1"/>
      <protection locked="0"/>
    </xf>
    <xf numFmtId="49" fontId="13" fillId="0" borderId="21" xfId="0" applyNumberFormat="1" applyFont="1" applyBorder="1" applyAlignment="1" applyProtection="1">
      <alignment vertical="top" wrapText="1"/>
      <protection locked="0"/>
    </xf>
    <xf numFmtId="49" fontId="13" fillId="0" borderId="0" xfId="0" applyNumberFormat="1" applyFont="1" applyAlignment="1" applyProtection="1">
      <alignment vertical="top" wrapText="1"/>
      <protection locked="0"/>
    </xf>
    <xf numFmtId="49" fontId="13" fillId="0" borderId="20" xfId="0" applyNumberFormat="1" applyFont="1" applyBorder="1" applyAlignment="1" applyProtection="1">
      <alignment vertical="top" wrapText="1"/>
      <protection locked="0"/>
    </xf>
    <xf numFmtId="49" fontId="13" fillId="0" borderId="22" xfId="0" applyNumberFormat="1" applyFont="1" applyBorder="1" applyAlignment="1" applyProtection="1">
      <alignment vertical="top" wrapText="1"/>
      <protection locked="0"/>
    </xf>
    <xf numFmtId="49" fontId="13" fillId="0" borderId="38" xfId="0" applyNumberFormat="1" applyFont="1" applyBorder="1" applyAlignment="1" applyProtection="1">
      <alignment vertical="top" wrapText="1"/>
      <protection locked="0"/>
    </xf>
    <xf numFmtId="49" fontId="13" fillId="0" borderId="19" xfId="0" applyNumberFormat="1" applyFont="1" applyBorder="1" applyAlignment="1" applyProtection="1">
      <alignment vertical="top" wrapText="1"/>
      <protection locked="0"/>
    </xf>
    <xf numFmtId="49" fontId="12" fillId="0" borderId="26" xfId="0" applyNumberFormat="1" applyFont="1" applyBorder="1" applyAlignment="1" applyProtection="1">
      <alignment horizontal="left"/>
      <protection locked="0"/>
    </xf>
    <xf numFmtId="0" fontId="26" fillId="0" borderId="64" xfId="1" applyFont="1" applyBorder="1" applyAlignment="1" applyProtection="1">
      <alignment horizontal="center" vertical="top" wrapText="1"/>
      <protection locked="0"/>
    </xf>
    <xf numFmtId="0" fontId="26" fillId="0" borderId="66" xfId="1" applyFont="1" applyBorder="1" applyAlignment="1" applyProtection="1">
      <alignment horizontal="center" vertical="top" wrapText="1"/>
      <protection locked="0"/>
    </xf>
    <xf numFmtId="0" fontId="26" fillId="0" borderId="61" xfId="1" applyFont="1" applyBorder="1" applyAlignment="1">
      <alignment horizontal="center" vertical="top" wrapText="1"/>
    </xf>
    <xf numFmtId="0" fontId="26" fillId="0" borderId="23" xfId="1" applyFont="1" applyBorder="1" applyAlignment="1">
      <alignment horizontal="center" vertical="top" wrapText="1"/>
    </xf>
    <xf numFmtId="0" fontId="26" fillId="0" borderId="61" xfId="1" applyFont="1" applyBorder="1" applyAlignment="1">
      <alignment horizontal="center" vertical="top"/>
    </xf>
    <xf numFmtId="0" fontId="26" fillId="0" borderId="23" xfId="1"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colors>
    <mruColors>
      <color rgb="FFFF99CC"/>
      <color rgb="FFFFFF99"/>
      <color rgb="FF9900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P38"/>
  <sheetViews>
    <sheetView tabSelected="1" zoomScale="115" zoomScaleNormal="115" workbookViewId="0">
      <selection activeCell="B1" sqref="B1"/>
    </sheetView>
  </sheetViews>
  <sheetFormatPr baseColWidth="10" defaultColWidth="11.453125" defaultRowHeight="14.5" x14ac:dyDescent="0.35"/>
  <cols>
    <col min="1" max="1" width="2.1796875" style="64" customWidth="1"/>
    <col min="2" max="2" width="134.81640625" style="64" customWidth="1"/>
    <col min="3" max="3" width="46" style="64" customWidth="1"/>
    <col min="4" max="7" width="14.453125" style="64" customWidth="1"/>
    <col min="8" max="8" width="13.7265625" style="64" customWidth="1"/>
    <col min="9" max="16384" width="11.453125" style="64"/>
  </cols>
  <sheetData>
    <row r="1" spans="2:12" ht="17.5" x14ac:dyDescent="0.35">
      <c r="B1" s="104" t="s">
        <v>422</v>
      </c>
      <c r="C1" s="65"/>
      <c r="D1" s="65"/>
      <c r="E1" s="65"/>
      <c r="F1" s="65"/>
      <c r="G1" s="65"/>
      <c r="H1" s="65"/>
    </row>
    <row r="2" spans="2:12" ht="22" customHeight="1" x14ac:dyDescent="0.35">
      <c r="B2" s="105" t="s">
        <v>0</v>
      </c>
      <c r="C2" s="65"/>
      <c r="D2" s="65"/>
      <c r="E2" s="65"/>
      <c r="F2" s="65"/>
      <c r="G2" s="65"/>
      <c r="H2" s="65"/>
    </row>
    <row r="3" spans="2:12" ht="263.25" customHeight="1" x14ac:dyDescent="0.35">
      <c r="B3" s="181" t="s">
        <v>421</v>
      </c>
      <c r="C3" s="62"/>
      <c r="D3" s="62"/>
      <c r="E3" s="62"/>
      <c r="F3" s="62"/>
      <c r="G3" s="62"/>
      <c r="H3" s="62"/>
    </row>
    <row r="4" spans="2:12" ht="40" customHeight="1" x14ac:dyDescent="0.35">
      <c r="B4" s="106" t="s">
        <v>1</v>
      </c>
      <c r="C4" s="63"/>
      <c r="D4" s="63"/>
      <c r="E4" s="63"/>
      <c r="F4" s="63"/>
      <c r="G4" s="63"/>
      <c r="H4" s="63"/>
    </row>
    <row r="5" spans="2:12" ht="40" customHeight="1" x14ac:dyDescent="0.35">
      <c r="B5" s="107" t="s">
        <v>2</v>
      </c>
      <c r="C5" s="63"/>
      <c r="D5" s="63"/>
      <c r="E5" s="63"/>
      <c r="F5" s="63"/>
      <c r="G5" s="63"/>
      <c r="H5" s="63"/>
    </row>
    <row r="6" spans="2:12" ht="28.5" x14ac:dyDescent="0.35">
      <c r="B6" s="108" t="s">
        <v>3</v>
      </c>
      <c r="C6" s="51"/>
      <c r="D6" s="51"/>
      <c r="E6" s="51"/>
      <c r="F6" s="51"/>
      <c r="G6" s="51"/>
      <c r="H6" s="51"/>
      <c r="L6" s="66"/>
    </row>
    <row r="7" spans="2:12" ht="40" customHeight="1" x14ac:dyDescent="0.35">
      <c r="B7" s="107" t="s">
        <v>4</v>
      </c>
      <c r="C7" s="63"/>
      <c r="D7" s="63"/>
      <c r="E7" s="63"/>
      <c r="F7" s="63"/>
      <c r="G7" s="63"/>
      <c r="H7" s="63"/>
    </row>
    <row r="8" spans="2:12" x14ac:dyDescent="0.35">
      <c r="B8" s="109" t="s">
        <v>5</v>
      </c>
      <c r="C8" s="63"/>
      <c r="D8" s="63"/>
      <c r="E8" s="63"/>
      <c r="F8" s="63"/>
      <c r="G8" s="63"/>
      <c r="H8" s="63"/>
    </row>
    <row r="9" spans="2:12" ht="40" customHeight="1" x14ac:dyDescent="0.35">
      <c r="B9" s="107" t="s">
        <v>6</v>
      </c>
      <c r="C9" s="63"/>
      <c r="D9" s="63"/>
      <c r="E9" s="63"/>
      <c r="F9" s="63"/>
      <c r="G9" s="63"/>
      <c r="H9" s="63"/>
    </row>
    <row r="10" spans="2:12" x14ac:dyDescent="0.35">
      <c r="B10" s="108" t="s">
        <v>7</v>
      </c>
      <c r="C10" s="51"/>
      <c r="D10" s="51"/>
      <c r="E10" s="51"/>
      <c r="F10" s="51"/>
      <c r="G10" s="51"/>
      <c r="H10" s="51"/>
    </row>
    <row r="11" spans="2:12" ht="40" customHeight="1" x14ac:dyDescent="0.35">
      <c r="B11" s="107" t="s">
        <v>8</v>
      </c>
      <c r="C11" s="63"/>
      <c r="D11" s="63"/>
      <c r="E11" s="63"/>
      <c r="F11" s="63"/>
      <c r="G11" s="63"/>
      <c r="H11" s="63"/>
    </row>
    <row r="12" spans="2:12" ht="42.5" x14ac:dyDescent="0.35">
      <c r="B12" s="109" t="s">
        <v>9</v>
      </c>
      <c r="C12" s="63"/>
      <c r="D12" s="63"/>
      <c r="E12" s="63"/>
      <c r="F12" s="63"/>
      <c r="G12" s="63"/>
      <c r="H12" s="63"/>
    </row>
    <row r="13" spans="2:12" ht="40" customHeight="1" x14ac:dyDescent="0.35">
      <c r="B13" s="107" t="s">
        <v>10</v>
      </c>
      <c r="C13" s="63"/>
      <c r="D13" s="63"/>
      <c r="E13" s="63"/>
      <c r="F13" s="63"/>
      <c r="G13" s="63"/>
      <c r="H13" s="63"/>
    </row>
    <row r="14" spans="2:12" x14ac:dyDescent="0.35">
      <c r="B14" s="109" t="s">
        <v>11</v>
      </c>
      <c r="C14" s="63"/>
      <c r="D14" s="63"/>
      <c r="E14" s="63"/>
      <c r="F14" s="63"/>
      <c r="G14" s="63"/>
      <c r="H14" s="63"/>
    </row>
    <row r="15" spans="2:12" x14ac:dyDescent="0.35">
      <c r="B15" s="109" t="s">
        <v>12</v>
      </c>
      <c r="C15" s="63"/>
      <c r="D15" s="63"/>
      <c r="E15" s="63"/>
      <c r="F15" s="63"/>
      <c r="G15" s="63"/>
      <c r="H15" s="63"/>
    </row>
    <row r="16" spans="2:12" x14ac:dyDescent="0.35">
      <c r="B16" s="109" t="s">
        <v>13</v>
      </c>
      <c r="C16" s="63"/>
      <c r="D16" s="63"/>
      <c r="E16" s="63"/>
      <c r="F16" s="63"/>
      <c r="G16" s="63"/>
      <c r="H16" s="63"/>
    </row>
    <row r="17" spans="2:8" x14ac:dyDescent="0.35">
      <c r="B17" s="109" t="s">
        <v>14</v>
      </c>
      <c r="C17" s="63"/>
      <c r="D17" s="63"/>
      <c r="E17" s="63"/>
      <c r="F17" s="63"/>
      <c r="G17" s="63"/>
      <c r="H17" s="63"/>
    </row>
    <row r="18" spans="2:8" x14ac:dyDescent="0.35">
      <c r="B18" s="110" t="s">
        <v>15</v>
      </c>
      <c r="C18" s="63"/>
      <c r="D18" s="63"/>
      <c r="E18" s="63"/>
      <c r="F18" s="63"/>
      <c r="G18" s="63"/>
      <c r="H18" s="63"/>
    </row>
    <row r="19" spans="2:8" ht="28.5" x14ac:dyDescent="0.35">
      <c r="B19" s="110" t="s">
        <v>16</v>
      </c>
    </row>
    <row r="20" spans="2:8" ht="40" customHeight="1" x14ac:dyDescent="0.35">
      <c r="B20" s="107" t="s">
        <v>17</v>
      </c>
      <c r="C20" s="63"/>
      <c r="D20" s="63"/>
      <c r="E20" s="63"/>
      <c r="F20" s="63"/>
      <c r="G20" s="63"/>
      <c r="H20" s="63"/>
    </row>
    <row r="21" spans="2:8" ht="42.5" x14ac:dyDescent="0.35">
      <c r="B21" s="110" t="s">
        <v>18</v>
      </c>
      <c r="C21" s="61"/>
      <c r="D21" s="61"/>
      <c r="E21" s="61"/>
      <c r="F21" s="61"/>
      <c r="G21" s="61"/>
      <c r="H21" s="61"/>
    </row>
    <row r="22" spans="2:8" ht="40" customHeight="1" x14ac:dyDescent="0.35">
      <c r="B22" s="107" t="s">
        <v>19</v>
      </c>
      <c r="C22" s="63"/>
      <c r="D22" s="63"/>
      <c r="E22" s="63"/>
      <c r="F22" s="63"/>
      <c r="G22" s="63"/>
      <c r="H22" s="63"/>
    </row>
    <row r="23" spans="2:8" x14ac:dyDescent="0.35">
      <c r="B23" s="108" t="s">
        <v>20</v>
      </c>
      <c r="C23" s="51"/>
      <c r="D23" s="51"/>
      <c r="E23" s="51"/>
      <c r="F23" s="51"/>
      <c r="G23" s="51"/>
      <c r="H23" s="51"/>
    </row>
    <row r="24" spans="2:8" ht="40" customHeight="1" x14ac:dyDescent="0.35">
      <c r="B24" s="107" t="s">
        <v>21</v>
      </c>
      <c r="C24" s="63"/>
      <c r="D24" s="63"/>
      <c r="E24" s="63"/>
      <c r="F24" s="63"/>
      <c r="G24" s="63"/>
      <c r="H24" s="63"/>
    </row>
    <row r="25" spans="2:8" ht="28.5" x14ac:dyDescent="0.35">
      <c r="B25" s="108" t="s">
        <v>22</v>
      </c>
      <c r="C25" s="51"/>
      <c r="D25" s="51"/>
      <c r="E25" s="51"/>
      <c r="F25" s="51"/>
      <c r="G25" s="51"/>
      <c r="H25" s="51"/>
    </row>
    <row r="26" spans="2:8" ht="40" customHeight="1" x14ac:dyDescent="0.35">
      <c r="B26" s="107" t="s">
        <v>23</v>
      </c>
      <c r="C26" s="63"/>
      <c r="D26" s="63"/>
      <c r="E26" s="63"/>
      <c r="F26" s="63"/>
      <c r="G26" s="63"/>
      <c r="H26" s="63"/>
    </row>
    <row r="27" spans="2:8" x14ac:dyDescent="0.35">
      <c r="B27" s="110" t="s">
        <v>24</v>
      </c>
      <c r="C27" s="61"/>
      <c r="D27" s="61"/>
      <c r="E27" s="61"/>
      <c r="F27" s="61"/>
      <c r="G27" s="61"/>
      <c r="H27" s="61"/>
    </row>
    <row r="28" spans="2:8" ht="40" customHeight="1" x14ac:dyDescent="0.35">
      <c r="B28" s="111" t="s">
        <v>25</v>
      </c>
      <c r="C28" s="63"/>
      <c r="D28" s="63"/>
      <c r="E28" s="63"/>
      <c r="F28" s="63"/>
      <c r="G28" s="63"/>
      <c r="H28" s="63"/>
    </row>
    <row r="29" spans="2:8" ht="42.5" x14ac:dyDescent="0.35">
      <c r="B29" s="108" t="s">
        <v>26</v>
      </c>
      <c r="C29" s="51"/>
      <c r="D29" s="51"/>
      <c r="E29" s="51"/>
      <c r="F29" s="51"/>
      <c r="G29" s="51"/>
      <c r="H29" s="51"/>
    </row>
    <row r="30" spans="2:8" ht="40" customHeight="1" x14ac:dyDescent="0.35">
      <c r="B30" s="107" t="s">
        <v>27</v>
      </c>
      <c r="C30" s="63"/>
      <c r="D30" s="63"/>
      <c r="E30" s="63"/>
      <c r="F30" s="63"/>
      <c r="G30" s="63"/>
      <c r="H30" s="63"/>
    </row>
    <row r="31" spans="2:8" ht="29.5" x14ac:dyDescent="0.35">
      <c r="B31" s="110" t="s">
        <v>28</v>
      </c>
      <c r="C31" s="61"/>
      <c r="D31" s="61"/>
      <c r="E31" s="61"/>
      <c r="F31" s="61"/>
      <c r="G31" s="61"/>
      <c r="H31" s="61"/>
    </row>
    <row r="32" spans="2:8" ht="40" customHeight="1" x14ac:dyDescent="0.35">
      <c r="B32" s="111" t="s">
        <v>29</v>
      </c>
      <c r="C32" s="67"/>
      <c r="D32" s="63"/>
      <c r="E32" s="63"/>
      <c r="F32" s="63"/>
      <c r="G32" s="63"/>
      <c r="H32" s="63"/>
    </row>
    <row r="33" spans="2:16" ht="42.5" x14ac:dyDescent="0.35">
      <c r="B33" s="108" t="s">
        <v>30</v>
      </c>
      <c r="C33" s="51"/>
      <c r="D33" s="51"/>
      <c r="E33" s="51"/>
      <c r="F33" s="51"/>
      <c r="G33" s="51"/>
      <c r="H33" s="51"/>
    </row>
    <row r="34" spans="2:16" ht="40" customHeight="1" x14ac:dyDescent="0.35">
      <c r="B34" s="107" t="s">
        <v>31</v>
      </c>
      <c r="C34" s="63"/>
      <c r="D34" s="63"/>
      <c r="E34" s="63"/>
      <c r="F34" s="63"/>
      <c r="G34" s="63"/>
      <c r="H34" s="63"/>
    </row>
    <row r="35" spans="2:16" x14ac:dyDescent="0.35">
      <c r="B35" s="112" t="s">
        <v>32</v>
      </c>
      <c r="C35" s="51"/>
      <c r="D35" s="51"/>
      <c r="E35" s="51"/>
      <c r="F35" s="51"/>
      <c r="G35" s="51"/>
      <c r="H35" s="51"/>
    </row>
    <row r="36" spans="2:16" ht="18.5" x14ac:dyDescent="0.45">
      <c r="B36" s="68"/>
      <c r="C36" s="68"/>
      <c r="D36" s="68"/>
      <c r="E36" s="68"/>
      <c r="F36" s="68"/>
      <c r="G36" s="68"/>
      <c r="H36" s="68"/>
      <c r="I36" s="69"/>
      <c r="J36" s="69"/>
      <c r="K36" s="69"/>
      <c r="L36" s="69"/>
      <c r="M36" s="69"/>
      <c r="N36" s="69"/>
      <c r="O36" s="69"/>
      <c r="P36" s="69"/>
    </row>
    <row r="37" spans="2:16" x14ac:dyDescent="0.35">
      <c r="B37" s="68"/>
      <c r="C37" s="68"/>
      <c r="D37" s="68"/>
      <c r="E37" s="68"/>
      <c r="F37" s="68"/>
      <c r="G37" s="68"/>
      <c r="H37" s="68"/>
    </row>
    <row r="38" spans="2:16" x14ac:dyDescent="0.35">
      <c r="B38" s="68"/>
      <c r="C38" s="68"/>
      <c r="D38" s="68"/>
      <c r="E38" s="68"/>
      <c r="F38" s="68"/>
      <c r="G38" s="68"/>
      <c r="H38" s="68"/>
    </row>
  </sheetData>
  <sheetProtection algorithmName="SHA-512" hashValue="8X1ZYmc6IuV4Gu4ytHcBMli/sMifl8IwQOKzVdI+32RtIECSz3AycnV98FplErLpinzecM5bFQN9LvVEnX+JwQ==" saltValue="70KsNYc7zORsQvbtklJ1OQ==" spinCount="100000" sheet="1" objects="1" scenarios="1"/>
  <printOptions horizontalCentered="1" verticalCentered="1"/>
  <pageMargins left="0.39370078740157483" right="0.35433070866141736" top="0.55118110236220474" bottom="0.39370078740157483" header="0.31496062992125984" footer="0.31496062992125984"/>
  <pageSetup paperSize="8" orientation="portrait" r:id="rId1"/>
  <headerFooter>
    <oddHeader>&amp;R&amp;D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K37"/>
  <sheetViews>
    <sheetView zoomScale="80" zoomScaleNormal="80" workbookViewId="0">
      <selection activeCell="I5" sqref="I5"/>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2"/>
      <c r="D2" s="6" t="s">
        <v>35</v>
      </c>
      <c r="E2" s="182"/>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83"/>
      <c r="F4" s="11" t="s">
        <v>44</v>
      </c>
      <c r="G4" s="215"/>
      <c r="H4" s="201"/>
      <c r="I4" s="202"/>
      <c r="J4" s="11" t="s">
        <v>45</v>
      </c>
      <c r="K4" s="31"/>
    </row>
    <row r="5" spans="2:11" ht="15" customHeight="1" thickBot="1" x14ac:dyDescent="0.3">
      <c r="B5" s="12" t="s">
        <v>46</v>
      </c>
      <c r="C5" s="28"/>
      <c r="D5" s="13" t="s">
        <v>47</v>
      </c>
      <c r="E5" s="29"/>
      <c r="F5" s="14" t="s">
        <v>48</v>
      </c>
      <c r="G5" s="29"/>
      <c r="H5" s="14" t="s">
        <v>49</v>
      </c>
      <c r="I5" s="186"/>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3" t="s">
        <v>59</v>
      </c>
      <c r="C8" s="59" t="s">
        <v>60</v>
      </c>
      <c r="D8" s="33"/>
      <c r="E8" s="34"/>
      <c r="F8" s="34"/>
      <c r="G8" s="35"/>
      <c r="H8" s="33"/>
      <c r="I8" s="34"/>
      <c r="J8" s="34"/>
      <c r="K8" s="36"/>
    </row>
    <row r="9" spans="2:11" ht="15" customHeight="1" x14ac:dyDescent="0.25">
      <c r="B9" s="204"/>
      <c r="C9" s="60" t="s">
        <v>61</v>
      </c>
      <c r="D9" s="37"/>
      <c r="E9" s="38"/>
      <c r="F9" s="38"/>
      <c r="G9" s="39"/>
      <c r="H9" s="37"/>
      <c r="I9" s="38"/>
      <c r="J9" s="38"/>
      <c r="K9" s="40"/>
    </row>
    <row r="10" spans="2:11" ht="15" customHeight="1" x14ac:dyDescent="0.25">
      <c r="B10" s="203" t="s">
        <v>62</v>
      </c>
      <c r="C10" s="59" t="s">
        <v>60</v>
      </c>
      <c r="D10" s="37"/>
      <c r="E10" s="38"/>
      <c r="F10" s="38"/>
      <c r="G10" s="39"/>
      <c r="H10" s="37"/>
      <c r="I10" s="38"/>
      <c r="J10" s="38"/>
      <c r="K10" s="40"/>
    </row>
    <row r="11" spans="2:11" ht="15" customHeight="1" thickBot="1" x14ac:dyDescent="0.3">
      <c r="B11" s="205"/>
      <c r="C11" s="96" t="s">
        <v>61</v>
      </c>
      <c r="D11" s="97"/>
      <c r="E11" s="98"/>
      <c r="F11" s="98"/>
      <c r="G11" s="99"/>
      <c r="H11" s="97"/>
      <c r="I11" s="98"/>
      <c r="J11" s="98"/>
      <c r="K11" s="100"/>
    </row>
    <row r="12" spans="2:11" ht="15" customHeight="1" x14ac:dyDescent="0.25">
      <c r="B12" s="76" t="s">
        <v>63</v>
      </c>
      <c r="C12" s="184"/>
      <c r="D12" s="7" t="s">
        <v>64</v>
      </c>
      <c r="E12" s="184"/>
      <c r="F12" s="7" t="s">
        <v>65</v>
      </c>
      <c r="G12" s="77"/>
      <c r="H12" s="101" t="s">
        <v>66</v>
      </c>
      <c r="I12" s="77"/>
      <c r="J12" s="7" t="s">
        <v>67</v>
      </c>
      <c r="K12" s="30"/>
    </row>
    <row r="13" spans="2:11" ht="15" customHeight="1" thickBot="1" x14ac:dyDescent="0.3">
      <c r="B13" s="12" t="s">
        <v>68</v>
      </c>
      <c r="C13" s="185"/>
      <c r="D13" s="22" t="s">
        <v>69</v>
      </c>
      <c r="E13" s="185"/>
      <c r="F13" s="22" t="s">
        <v>70</v>
      </c>
      <c r="G13" s="102"/>
      <c r="H13" s="12" t="s">
        <v>71</v>
      </c>
      <c r="I13" s="102"/>
      <c r="J13" s="22" t="s">
        <v>72</v>
      </c>
      <c r="K13" s="28"/>
    </row>
    <row r="14" spans="2:11" ht="15" customHeight="1" x14ac:dyDescent="0.3">
      <c r="B14" s="70" t="s">
        <v>73</v>
      </c>
      <c r="C14" s="53"/>
      <c r="D14" s="53"/>
      <c r="E14" s="53"/>
      <c r="F14" s="53"/>
      <c r="G14" s="53"/>
      <c r="H14" s="53"/>
      <c r="I14" s="54"/>
      <c r="K14" s="9"/>
    </row>
    <row r="15" spans="2:11" ht="15" customHeight="1" x14ac:dyDescent="0.25">
      <c r="B15" s="50" t="s">
        <v>74</v>
      </c>
      <c r="C15" s="187"/>
      <c r="D15" s="17" t="s">
        <v>75</v>
      </c>
      <c r="E15" s="41"/>
      <c r="F15" s="17" t="s">
        <v>76</v>
      </c>
      <c r="G15" s="41"/>
      <c r="H15" s="17" t="s">
        <v>77</v>
      </c>
      <c r="I15" s="43"/>
      <c r="K15" s="9"/>
    </row>
    <row r="16" spans="2:11" ht="15" customHeight="1" thickBot="1" x14ac:dyDescent="0.3">
      <c r="B16" s="12" t="s">
        <v>78</v>
      </c>
      <c r="C16" s="42"/>
      <c r="D16" s="22" t="s">
        <v>79</v>
      </c>
      <c r="E16" s="42"/>
      <c r="F16" s="22" t="s">
        <v>80</v>
      </c>
      <c r="G16" s="42"/>
      <c r="H16" s="22" t="s">
        <v>81</v>
      </c>
      <c r="I16" s="44"/>
      <c r="J16" s="20"/>
      <c r="K16" s="23"/>
    </row>
    <row r="17" spans="2:11" ht="15" customHeight="1" x14ac:dyDescent="0.3">
      <c r="B17" s="70" t="s">
        <v>82</v>
      </c>
      <c r="C17" s="25" t="s">
        <v>55</v>
      </c>
      <c r="D17" s="21" t="s">
        <v>83</v>
      </c>
      <c r="E17" s="26" t="s">
        <v>58</v>
      </c>
      <c r="F17" s="206" t="s">
        <v>84</v>
      </c>
      <c r="G17" s="207"/>
      <c r="H17" s="207"/>
      <c r="I17" s="207"/>
      <c r="J17" s="207"/>
      <c r="K17" s="208"/>
    </row>
    <row r="18" spans="2:11" ht="15" customHeight="1" x14ac:dyDescent="0.25">
      <c r="B18" s="24" t="s">
        <v>85</v>
      </c>
      <c r="C18" s="78"/>
      <c r="D18" s="188"/>
      <c r="E18" s="80"/>
      <c r="F18" s="209"/>
      <c r="G18" s="210"/>
      <c r="H18" s="210"/>
      <c r="I18" s="210"/>
      <c r="J18" s="210"/>
      <c r="K18" s="211"/>
    </row>
    <row r="19" spans="2:11" ht="15" customHeight="1" x14ac:dyDescent="0.25">
      <c r="B19" s="24" t="s">
        <v>86</v>
      </c>
      <c r="C19" s="81"/>
      <c r="D19" s="82"/>
      <c r="E19" s="83"/>
      <c r="F19" s="209"/>
      <c r="G19" s="210"/>
      <c r="H19" s="210"/>
      <c r="I19" s="210"/>
      <c r="J19" s="210"/>
      <c r="K19" s="211"/>
    </row>
    <row r="20" spans="2:11" ht="15" customHeight="1" x14ac:dyDescent="0.25">
      <c r="B20" s="24" t="s">
        <v>87</v>
      </c>
      <c r="C20" s="78"/>
      <c r="D20" s="79"/>
      <c r="E20" s="80"/>
      <c r="F20" s="209"/>
      <c r="G20" s="210"/>
      <c r="H20" s="210"/>
      <c r="I20" s="210"/>
      <c r="J20" s="210"/>
      <c r="K20" s="211"/>
    </row>
    <row r="21" spans="2:11" ht="15" customHeight="1" x14ac:dyDescent="0.25">
      <c r="B21" s="24" t="s">
        <v>88</v>
      </c>
      <c r="C21" s="78"/>
      <c r="D21" s="79"/>
      <c r="E21" s="80"/>
      <c r="F21" s="209"/>
      <c r="G21" s="210"/>
      <c r="H21" s="210"/>
      <c r="I21" s="210"/>
      <c r="J21" s="210"/>
      <c r="K21" s="211"/>
    </row>
    <row r="22" spans="2:11" ht="15" customHeight="1" x14ac:dyDescent="0.25">
      <c r="B22" s="24" t="s">
        <v>89</v>
      </c>
      <c r="C22" s="84"/>
      <c r="D22" s="85"/>
      <c r="E22" s="86"/>
      <c r="F22" s="209"/>
      <c r="G22" s="210"/>
      <c r="H22" s="210"/>
      <c r="I22" s="210"/>
      <c r="J22" s="210"/>
      <c r="K22" s="211"/>
    </row>
    <row r="23" spans="2:11" ht="15" customHeight="1" x14ac:dyDescent="0.25">
      <c r="B23" s="24" t="s">
        <v>90</v>
      </c>
      <c r="C23" s="87"/>
      <c r="D23" s="88"/>
      <c r="E23" s="89"/>
      <c r="F23" s="209"/>
      <c r="G23" s="210"/>
      <c r="H23" s="210"/>
      <c r="I23" s="210"/>
      <c r="J23" s="210"/>
      <c r="K23" s="211"/>
    </row>
    <row r="24" spans="2:11" ht="15" customHeight="1" x14ac:dyDescent="0.25">
      <c r="B24" s="24" t="s">
        <v>91</v>
      </c>
      <c r="C24" s="87"/>
      <c r="D24" s="88"/>
      <c r="E24" s="89"/>
      <c r="F24" s="209"/>
      <c r="G24" s="210"/>
      <c r="H24" s="210"/>
      <c r="I24" s="210"/>
      <c r="J24" s="210"/>
      <c r="K24" s="211"/>
    </row>
    <row r="25" spans="2:11" ht="15" customHeight="1" x14ac:dyDescent="0.25">
      <c r="B25" s="24" t="s">
        <v>92</v>
      </c>
      <c r="C25" s="81"/>
      <c r="D25" s="81"/>
      <c r="E25" s="81"/>
      <c r="F25" s="209"/>
      <c r="G25" s="210"/>
      <c r="H25" s="210"/>
      <c r="I25" s="210"/>
      <c r="J25" s="210"/>
      <c r="K25" s="211"/>
    </row>
    <row r="26" spans="2:11" ht="15" customHeight="1" x14ac:dyDescent="0.25">
      <c r="B26" s="24" t="s">
        <v>93</v>
      </c>
      <c r="C26" s="87"/>
      <c r="D26" s="88"/>
      <c r="E26" s="89"/>
      <c r="F26" s="209"/>
      <c r="G26" s="210"/>
      <c r="H26" s="210"/>
      <c r="I26" s="210"/>
      <c r="J26" s="210"/>
      <c r="K26" s="211"/>
    </row>
    <row r="27" spans="2:11" ht="15" customHeight="1" x14ac:dyDescent="0.25">
      <c r="B27" s="49" t="s">
        <v>94</v>
      </c>
      <c r="C27" s="90"/>
      <c r="D27" s="91"/>
      <c r="E27" s="92"/>
      <c r="F27" s="209"/>
      <c r="G27" s="210"/>
      <c r="H27" s="210"/>
      <c r="I27" s="210"/>
      <c r="J27" s="210"/>
      <c r="K27" s="211"/>
    </row>
    <row r="28" spans="2:11" ht="15" customHeight="1" x14ac:dyDescent="0.25">
      <c r="B28" s="49" t="s">
        <v>95</v>
      </c>
      <c r="C28" s="87"/>
      <c r="D28" s="88"/>
      <c r="E28" s="89"/>
      <c r="F28" s="209"/>
      <c r="G28" s="210"/>
      <c r="H28" s="210"/>
      <c r="I28" s="210"/>
      <c r="J28" s="210"/>
      <c r="K28" s="211"/>
    </row>
    <row r="29" spans="2:11" ht="15" customHeight="1" x14ac:dyDescent="0.25">
      <c r="B29" s="24" t="s">
        <v>96</v>
      </c>
      <c r="C29" s="78"/>
      <c r="D29" s="79"/>
      <c r="E29" s="80"/>
      <c r="F29" s="209"/>
      <c r="G29" s="210"/>
      <c r="H29" s="210"/>
      <c r="I29" s="210"/>
      <c r="J29" s="210"/>
      <c r="K29" s="211"/>
    </row>
    <row r="30" spans="2:11" ht="15" customHeight="1" x14ac:dyDescent="0.25">
      <c r="B30" s="24" t="s">
        <v>97</v>
      </c>
      <c r="C30" s="78"/>
      <c r="D30" s="79"/>
      <c r="E30" s="80"/>
      <c r="F30" s="209"/>
      <c r="G30" s="210"/>
      <c r="H30" s="210"/>
      <c r="I30" s="210"/>
      <c r="J30" s="210"/>
      <c r="K30" s="211"/>
    </row>
    <row r="31" spans="2:11" ht="15" customHeight="1" x14ac:dyDescent="0.25">
      <c r="B31" s="24" t="s">
        <v>98</v>
      </c>
      <c r="C31" s="87"/>
      <c r="D31" s="88"/>
      <c r="E31" s="89"/>
      <c r="F31" s="209"/>
      <c r="G31" s="210"/>
      <c r="H31" s="210"/>
      <c r="I31" s="210"/>
      <c r="J31" s="210"/>
      <c r="K31" s="211"/>
    </row>
    <row r="32" spans="2:11" ht="15" customHeight="1" x14ac:dyDescent="0.25">
      <c r="B32" s="24" t="s">
        <v>99</v>
      </c>
      <c r="C32" s="87"/>
      <c r="D32" s="88"/>
      <c r="E32" s="89"/>
      <c r="F32" s="209"/>
      <c r="G32" s="210"/>
      <c r="H32" s="210"/>
      <c r="I32" s="210"/>
      <c r="J32" s="210"/>
      <c r="K32" s="211"/>
    </row>
    <row r="33" spans="2:11" ht="15" customHeight="1" thickBot="1" x14ac:dyDescent="0.3">
      <c r="B33" s="24" t="s">
        <v>100</v>
      </c>
      <c r="C33" s="87"/>
      <c r="D33" s="88"/>
      <c r="E33" s="89"/>
      <c r="F33" s="212"/>
      <c r="G33" s="213"/>
      <c r="H33" s="213"/>
      <c r="I33" s="213"/>
      <c r="J33" s="213"/>
      <c r="K33" s="214"/>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L9wqe55kAmhU/LMsETpdc3JEpuSolW3Xhjx13AnCfCkgKD9n4d+l3DYeU7o3nXPeYKk2YiFZuBaLEt+mb5n9zA==" saltValue="EMlC0usoM1T6GF5Nj7sz0w==" spinCount="100000" sheet="1" selectLockedCells="1"/>
  <mergeCells count="4">
    <mergeCell ref="G4:I4"/>
    <mergeCell ref="F17:K33"/>
    <mergeCell ref="B8:B9"/>
    <mergeCell ref="B10:B11"/>
  </mergeCells>
  <dataValidations count="10">
    <dataValidation type="list" allowBlank="1" showInputMessage="1" showErrorMessage="1" sqref="E3 G3 K2" xr:uid="{00000000-0002-0000-0100-000000000000}">
      <formula1>YesNo</formula1>
    </dataValidation>
    <dataValidation type="whole" operator="greaterThan" allowBlank="1" showInputMessage="1" showErrorMessage="1" sqref="I5 C18:E18 C20:E21 C35:C36 C29:E30" xr:uid="{00000000-0002-0000-0100-000002000000}">
      <formula1>0</formula1>
    </dataValidation>
    <dataValidation type="whole" operator="greaterThan" allowBlank="1" showInputMessage="1" showErrorMessage="1" errorTitle="MinimumYear1960" error="Assessments older than 1960 are not accepted." sqref="K4" xr:uid="{00000000-0002-0000-0100-000003000000}">
      <formula1>1960</formula1>
    </dataValidation>
    <dataValidation type="list" allowBlank="1" showInputMessage="1" showErrorMessage="1" sqref="K5" xr:uid="{00000000-0002-0000-0100-000004000000}">
      <formula1>SeismicData</formula1>
    </dataValidation>
    <dataValidation type="decimal" operator="greaterThan" allowBlank="1" showInputMessage="1" showErrorMessage="1" sqref="D8:K11 C19:E19 C22:E22 C25:E25" xr:uid="{00000000-0002-0000-0100-000005000000}">
      <formula1>0</formula1>
    </dataValidation>
    <dataValidation type="list" allowBlank="1" showInputMessage="1" showErrorMessage="1" sqref="C5" xr:uid="{00000000-0002-0000-0100-000007000000}">
      <formula1>CaseNo1</formula1>
    </dataValidation>
    <dataValidation type="decimal" allowBlank="1" showInputMessage="1" showErrorMessage="1" sqref="C15:C16 E15:E16 G15:G16 I15:I16 C23:E24 C26:E26 C31:E34" xr:uid="{00000000-0002-0000-0100-000008000000}">
      <formula1>0</formula1>
      <formula2>1</formula2>
    </dataValidation>
    <dataValidation type="decimal" operator="lessThan" allowBlank="1" showInputMessage="1" showErrorMessage="1" sqref="C27:E28" xr:uid="{00000000-0002-0000-0100-000009000000}">
      <formula1>1</formula1>
    </dataValidation>
    <dataValidation type="list" allowBlank="1" showInputMessage="1" showErrorMessage="1" errorTitle="Ugyldig verdi" error="Velg en verdi fra nedtrekkslisten." promptTitle="Velg case" prompt="Velg verdi fra listen." sqref="C4" xr:uid="{4D2CEE28-7CE1-4102-B699-06C0DD616992}">
      <formula1>Case</formula1>
    </dataValidation>
    <dataValidation type="list" allowBlank="1" showInputMessage="1" showErrorMessage="1" errorTitle="Ugyldig verdi" error="Velg en verdi fra nedtrekkslisten." promptTitle="Velg type" prompt="Velg Discovery, Prospect eller Lead fra listen." sqref="G2" xr:uid="{3FEF2781-47AD-4B23-A714-FEF3AAE24FFB}">
      <formula1>DiscoveryProspectLead</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1EB7-020B-45D4-93EE-F7A61D125DE4}">
  <sheetPr>
    <pageSetUpPr fitToPage="1"/>
  </sheetPr>
  <dimension ref="B1:K37"/>
  <sheetViews>
    <sheetView zoomScale="80" zoomScaleNormal="80" workbookViewId="0">
      <selection activeCell="C15" sqref="C15"/>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9">
        <f>Prospect_name</f>
        <v>0</v>
      </c>
      <c r="D2" s="6" t="s">
        <v>35</v>
      </c>
      <c r="E2" s="189">
        <f>'Discovery&amp;Prospect data-case 1'!E2</f>
        <v>0</v>
      </c>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90">
        <f>'Discovery&amp;Prospect data-case 1'!E4</f>
        <v>0</v>
      </c>
      <c r="F4" s="11" t="s">
        <v>44</v>
      </c>
      <c r="G4" s="200">
        <f>'Discovery&amp;Prospect data-case 1'!G4</f>
        <v>0</v>
      </c>
      <c r="H4" s="201"/>
      <c r="I4" s="202"/>
      <c r="J4" s="11" t="s">
        <v>45</v>
      </c>
      <c r="K4" s="191">
        <f>'Discovery&amp;Prospect data-case 1'!K4</f>
        <v>0</v>
      </c>
    </row>
    <row r="5" spans="2:11" ht="15" customHeight="1" thickBot="1" x14ac:dyDescent="0.3">
      <c r="B5" s="12" t="s">
        <v>46</v>
      </c>
      <c r="C5" s="28"/>
      <c r="D5" s="13" t="s">
        <v>47</v>
      </c>
      <c r="E5" s="192">
        <f>'Discovery&amp;Prospect data-case 1'!E5</f>
        <v>0</v>
      </c>
      <c r="F5" s="14" t="s">
        <v>48</v>
      </c>
      <c r="G5" s="192">
        <f>'Discovery&amp;Prospect data-case 1'!G5</f>
        <v>0</v>
      </c>
      <c r="H5" s="14" t="s">
        <v>49</v>
      </c>
      <c r="I5" s="193">
        <f>'Discovery&amp;Prospect data-case 1'!I5</f>
        <v>0</v>
      </c>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3" t="s">
        <v>59</v>
      </c>
      <c r="C8" s="59" t="s">
        <v>60</v>
      </c>
      <c r="D8" s="33"/>
      <c r="E8" s="34"/>
      <c r="F8" s="34"/>
      <c r="G8" s="35"/>
      <c r="H8" s="33"/>
      <c r="I8" s="34"/>
      <c r="J8" s="34"/>
      <c r="K8" s="36"/>
    </row>
    <row r="9" spans="2:11" ht="15" customHeight="1" x14ac:dyDescent="0.25">
      <c r="B9" s="204"/>
      <c r="C9" s="60" t="s">
        <v>61</v>
      </c>
      <c r="D9" s="37"/>
      <c r="E9" s="38"/>
      <c r="F9" s="38"/>
      <c r="G9" s="39"/>
      <c r="H9" s="37"/>
      <c r="I9" s="38"/>
      <c r="J9" s="38"/>
      <c r="K9" s="40"/>
    </row>
    <row r="10" spans="2:11" ht="15" customHeight="1" x14ac:dyDescent="0.25">
      <c r="B10" s="203" t="s">
        <v>62</v>
      </c>
      <c r="C10" s="59" t="s">
        <v>60</v>
      </c>
      <c r="D10" s="37"/>
      <c r="E10" s="38"/>
      <c r="F10" s="38"/>
      <c r="G10" s="39"/>
      <c r="H10" s="37"/>
      <c r="I10" s="38"/>
      <c r="J10" s="38"/>
      <c r="K10" s="40"/>
    </row>
    <row r="11" spans="2:11" ht="15" customHeight="1" thickBot="1" x14ac:dyDescent="0.3">
      <c r="B11" s="205"/>
      <c r="C11" s="96" t="s">
        <v>61</v>
      </c>
      <c r="D11" s="97"/>
      <c r="E11" s="98"/>
      <c r="F11" s="98"/>
      <c r="G11" s="99"/>
      <c r="H11" s="97"/>
      <c r="I11" s="98"/>
      <c r="J11" s="98"/>
      <c r="K11" s="100"/>
    </row>
    <row r="12" spans="2:11" ht="15" customHeight="1" x14ac:dyDescent="0.25">
      <c r="B12" s="76" t="s">
        <v>63</v>
      </c>
      <c r="C12" s="194">
        <f>'Discovery&amp;Prospect data-case 1'!C12</f>
        <v>0</v>
      </c>
      <c r="D12" s="7" t="s">
        <v>64</v>
      </c>
      <c r="E12" s="194">
        <f>'Discovery&amp;Prospect data-case 1'!E12</f>
        <v>0</v>
      </c>
      <c r="F12" s="7" t="s">
        <v>65</v>
      </c>
      <c r="G12" s="195">
        <f>'Discovery&amp;Prospect data-case 1'!G12</f>
        <v>0</v>
      </c>
      <c r="H12" s="101" t="s">
        <v>66</v>
      </c>
      <c r="I12" s="195">
        <f>'Discovery&amp;Prospect data-case 1'!I12</f>
        <v>0</v>
      </c>
      <c r="J12" s="7" t="s">
        <v>67</v>
      </c>
      <c r="K12" s="196">
        <f>'Discovery&amp;Prospect data-case 1'!K12</f>
        <v>0</v>
      </c>
    </row>
    <row r="13" spans="2:11" ht="15" customHeight="1" thickBot="1" x14ac:dyDescent="0.3">
      <c r="B13" s="12" t="s">
        <v>68</v>
      </c>
      <c r="C13" s="197">
        <f>'Discovery&amp;Prospect data-case 1'!C13</f>
        <v>0</v>
      </c>
      <c r="D13" s="22" t="s">
        <v>69</v>
      </c>
      <c r="E13" s="197">
        <f>'Discovery&amp;Prospect data-case 1'!E13</f>
        <v>0</v>
      </c>
      <c r="F13" s="22" t="s">
        <v>70</v>
      </c>
      <c r="G13" s="198">
        <f>'Discovery&amp;Prospect data-case 1'!G13</f>
        <v>0</v>
      </c>
      <c r="H13" s="12" t="s">
        <v>71</v>
      </c>
      <c r="I13" s="198">
        <f>'Discovery&amp;Prospect data-case 1'!I13</f>
        <v>0</v>
      </c>
      <c r="J13" s="22" t="s">
        <v>72</v>
      </c>
      <c r="K13" s="199">
        <f>'Discovery&amp;Prospect data-case 1'!K13</f>
        <v>0</v>
      </c>
    </row>
    <row r="14" spans="2:11" ht="15" customHeight="1" x14ac:dyDescent="0.3">
      <c r="B14" s="70" t="s">
        <v>73</v>
      </c>
      <c r="C14" s="53"/>
      <c r="D14" s="53"/>
      <c r="E14" s="53"/>
      <c r="F14" s="53"/>
      <c r="G14" s="53"/>
      <c r="H14" s="53"/>
      <c r="I14" s="54"/>
      <c r="K14" s="9"/>
    </row>
    <row r="15" spans="2:11" ht="15" customHeight="1" x14ac:dyDescent="0.25">
      <c r="B15" s="50" t="s">
        <v>74</v>
      </c>
      <c r="C15" s="187">
        <f>'Discovery&amp;Prospect data-case 1'!C15</f>
        <v>0</v>
      </c>
      <c r="D15" s="17" t="s">
        <v>75</v>
      </c>
      <c r="E15" s="41">
        <f>'Discovery&amp;Prospect data-case 1'!E15</f>
        <v>0</v>
      </c>
      <c r="F15" s="17" t="s">
        <v>76</v>
      </c>
      <c r="G15" s="41">
        <f>'Discovery&amp;Prospect data-case 1'!G15</f>
        <v>0</v>
      </c>
      <c r="H15" s="17" t="s">
        <v>77</v>
      </c>
      <c r="I15" s="43">
        <f>'Discovery&amp;Prospect data-case 1'!I15</f>
        <v>0</v>
      </c>
      <c r="K15" s="9"/>
    </row>
    <row r="16" spans="2:11" ht="15" customHeight="1" thickBot="1" x14ac:dyDescent="0.3">
      <c r="B16" s="12" t="s">
        <v>78</v>
      </c>
      <c r="C16" s="42">
        <f>'Discovery&amp;Prospect data-case 1'!C16</f>
        <v>0</v>
      </c>
      <c r="D16" s="22" t="s">
        <v>79</v>
      </c>
      <c r="E16" s="42">
        <f>'Discovery&amp;Prospect data-case 1'!E16</f>
        <v>0</v>
      </c>
      <c r="F16" s="22" t="s">
        <v>80</v>
      </c>
      <c r="G16" s="42">
        <f>'Discovery&amp;Prospect data-case 1'!G16</f>
        <v>0</v>
      </c>
      <c r="H16" s="22" t="s">
        <v>81</v>
      </c>
      <c r="I16" s="44">
        <f>'Discovery&amp;Prospect data-case 1'!I16</f>
        <v>0</v>
      </c>
      <c r="J16" s="20"/>
      <c r="K16" s="23"/>
    </row>
    <row r="17" spans="2:11" ht="15" customHeight="1" x14ac:dyDescent="0.3">
      <c r="B17" s="70" t="s">
        <v>82</v>
      </c>
      <c r="C17" s="25" t="s">
        <v>55</v>
      </c>
      <c r="D17" s="21" t="s">
        <v>83</v>
      </c>
      <c r="E17" s="26" t="s">
        <v>58</v>
      </c>
      <c r="F17" s="206" t="s">
        <v>84</v>
      </c>
      <c r="G17" s="207"/>
      <c r="H17" s="207"/>
      <c r="I17" s="207"/>
      <c r="J17" s="207"/>
      <c r="K17" s="208"/>
    </row>
    <row r="18" spans="2:11" ht="15" customHeight="1" x14ac:dyDescent="0.25">
      <c r="B18" s="24" t="s">
        <v>85</v>
      </c>
      <c r="C18" s="78"/>
      <c r="D18" s="188"/>
      <c r="E18" s="80"/>
      <c r="F18" s="209"/>
      <c r="G18" s="210"/>
      <c r="H18" s="210"/>
      <c r="I18" s="210"/>
      <c r="J18" s="210"/>
      <c r="K18" s="211"/>
    </row>
    <row r="19" spans="2:11" ht="15" customHeight="1" x14ac:dyDescent="0.25">
      <c r="B19" s="24" t="s">
        <v>86</v>
      </c>
      <c r="C19" s="81"/>
      <c r="D19" s="82"/>
      <c r="E19" s="83"/>
      <c r="F19" s="209"/>
      <c r="G19" s="210"/>
      <c r="H19" s="210"/>
      <c r="I19" s="210"/>
      <c r="J19" s="210"/>
      <c r="K19" s="211"/>
    </row>
    <row r="20" spans="2:11" ht="15" customHeight="1" x14ac:dyDescent="0.25">
      <c r="B20" s="24" t="s">
        <v>87</v>
      </c>
      <c r="C20" s="78"/>
      <c r="D20" s="79"/>
      <c r="E20" s="80"/>
      <c r="F20" s="209"/>
      <c r="G20" s="210"/>
      <c r="H20" s="210"/>
      <c r="I20" s="210"/>
      <c r="J20" s="210"/>
      <c r="K20" s="211"/>
    </row>
    <row r="21" spans="2:11" ht="15" customHeight="1" x14ac:dyDescent="0.25">
      <c r="B21" s="24" t="s">
        <v>88</v>
      </c>
      <c r="C21" s="78"/>
      <c r="D21" s="79"/>
      <c r="E21" s="80"/>
      <c r="F21" s="209"/>
      <c r="G21" s="210"/>
      <c r="H21" s="210"/>
      <c r="I21" s="210"/>
      <c r="J21" s="210"/>
      <c r="K21" s="211"/>
    </row>
    <row r="22" spans="2:11" ht="15" customHeight="1" x14ac:dyDescent="0.25">
      <c r="B22" s="24" t="s">
        <v>89</v>
      </c>
      <c r="C22" s="84"/>
      <c r="D22" s="85"/>
      <c r="E22" s="86"/>
      <c r="F22" s="209"/>
      <c r="G22" s="210"/>
      <c r="H22" s="210"/>
      <c r="I22" s="210"/>
      <c r="J22" s="210"/>
      <c r="K22" s="211"/>
    </row>
    <row r="23" spans="2:11" ht="15" customHeight="1" x14ac:dyDescent="0.25">
      <c r="B23" s="24" t="s">
        <v>90</v>
      </c>
      <c r="C23" s="87"/>
      <c r="D23" s="88"/>
      <c r="E23" s="89"/>
      <c r="F23" s="209"/>
      <c r="G23" s="210"/>
      <c r="H23" s="210"/>
      <c r="I23" s="210"/>
      <c r="J23" s="210"/>
      <c r="K23" s="211"/>
    </row>
    <row r="24" spans="2:11" ht="15" customHeight="1" x14ac:dyDescent="0.25">
      <c r="B24" s="24" t="s">
        <v>91</v>
      </c>
      <c r="C24" s="87"/>
      <c r="D24" s="88"/>
      <c r="E24" s="89"/>
      <c r="F24" s="209"/>
      <c r="G24" s="210"/>
      <c r="H24" s="210"/>
      <c r="I24" s="210"/>
      <c r="J24" s="210"/>
      <c r="K24" s="211"/>
    </row>
    <row r="25" spans="2:11" ht="15" customHeight="1" x14ac:dyDescent="0.25">
      <c r="B25" s="24" t="s">
        <v>92</v>
      </c>
      <c r="C25" s="81"/>
      <c r="D25" s="81"/>
      <c r="E25" s="81"/>
      <c r="F25" s="209"/>
      <c r="G25" s="210"/>
      <c r="H25" s="210"/>
      <c r="I25" s="210"/>
      <c r="J25" s="210"/>
      <c r="K25" s="211"/>
    </row>
    <row r="26" spans="2:11" ht="15" customHeight="1" x14ac:dyDescent="0.25">
      <c r="B26" s="24" t="s">
        <v>93</v>
      </c>
      <c r="C26" s="87"/>
      <c r="D26" s="88"/>
      <c r="E26" s="89"/>
      <c r="F26" s="209"/>
      <c r="G26" s="210"/>
      <c r="H26" s="210"/>
      <c r="I26" s="210"/>
      <c r="J26" s="210"/>
      <c r="K26" s="211"/>
    </row>
    <row r="27" spans="2:11" ht="15" customHeight="1" x14ac:dyDescent="0.25">
      <c r="B27" s="49" t="s">
        <v>94</v>
      </c>
      <c r="C27" s="90"/>
      <c r="D27" s="91"/>
      <c r="E27" s="92"/>
      <c r="F27" s="209"/>
      <c r="G27" s="210"/>
      <c r="H27" s="210"/>
      <c r="I27" s="210"/>
      <c r="J27" s="210"/>
      <c r="K27" s="211"/>
    </row>
    <row r="28" spans="2:11" ht="15" customHeight="1" x14ac:dyDescent="0.25">
      <c r="B28" s="49" t="s">
        <v>95</v>
      </c>
      <c r="C28" s="87"/>
      <c r="D28" s="88"/>
      <c r="E28" s="89"/>
      <c r="F28" s="209"/>
      <c r="G28" s="210"/>
      <c r="H28" s="210"/>
      <c r="I28" s="210"/>
      <c r="J28" s="210"/>
      <c r="K28" s="211"/>
    </row>
    <row r="29" spans="2:11" ht="15" customHeight="1" x14ac:dyDescent="0.25">
      <c r="B29" s="24" t="s">
        <v>96</v>
      </c>
      <c r="C29" s="78"/>
      <c r="D29" s="79"/>
      <c r="E29" s="80"/>
      <c r="F29" s="209"/>
      <c r="G29" s="210"/>
      <c r="H29" s="210"/>
      <c r="I29" s="210"/>
      <c r="J29" s="210"/>
      <c r="K29" s="211"/>
    </row>
    <row r="30" spans="2:11" ht="15" customHeight="1" x14ac:dyDescent="0.25">
      <c r="B30" s="24" t="s">
        <v>97</v>
      </c>
      <c r="C30" s="78"/>
      <c r="D30" s="79"/>
      <c r="E30" s="80"/>
      <c r="F30" s="209"/>
      <c r="G30" s="210"/>
      <c r="H30" s="210"/>
      <c r="I30" s="210"/>
      <c r="J30" s="210"/>
      <c r="K30" s="211"/>
    </row>
    <row r="31" spans="2:11" ht="15" customHeight="1" x14ac:dyDescent="0.25">
      <c r="B31" s="24" t="s">
        <v>98</v>
      </c>
      <c r="C31" s="87"/>
      <c r="D31" s="88"/>
      <c r="E31" s="89"/>
      <c r="F31" s="209"/>
      <c r="G31" s="210"/>
      <c r="H31" s="210"/>
      <c r="I31" s="210"/>
      <c r="J31" s="210"/>
      <c r="K31" s="211"/>
    </row>
    <row r="32" spans="2:11" ht="15" customHeight="1" x14ac:dyDescent="0.25">
      <c r="B32" s="24" t="s">
        <v>99</v>
      </c>
      <c r="C32" s="87"/>
      <c r="D32" s="88"/>
      <c r="E32" s="89"/>
      <c r="F32" s="209"/>
      <c r="G32" s="210"/>
      <c r="H32" s="210"/>
      <c r="I32" s="210"/>
      <c r="J32" s="210"/>
      <c r="K32" s="211"/>
    </row>
    <row r="33" spans="2:11" ht="15" customHeight="1" thickBot="1" x14ac:dyDescent="0.3">
      <c r="B33" s="24" t="s">
        <v>100</v>
      </c>
      <c r="C33" s="87"/>
      <c r="D33" s="88"/>
      <c r="E33" s="89"/>
      <c r="F33" s="212"/>
      <c r="G33" s="213"/>
      <c r="H33" s="213"/>
      <c r="I33" s="213"/>
      <c r="J33" s="213"/>
      <c r="K33" s="214"/>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4c7QKtX2PoTkbB2g3P9zLXQTAc2OEeMw9fSN4XScA5O98qwquUQVmMdRoGU1UFXOCRjTNXybQgJ5/Ohx6uAChg==" saltValue="CtuSmUcAOKhnxk3FPUOfWQ==" spinCount="100000" sheet="1" selectLockedCells="1"/>
  <mergeCells count="4">
    <mergeCell ref="G4:I4"/>
    <mergeCell ref="B8:B9"/>
    <mergeCell ref="B10:B11"/>
    <mergeCell ref="F17:K33"/>
  </mergeCells>
  <dataValidations count="10">
    <dataValidation type="decimal" operator="lessThan" allowBlank="1" showInputMessage="1" showErrorMessage="1" sqref="C27:E28" xr:uid="{7D4F1AF9-7515-4E18-884F-4E574BADEE92}">
      <formula1>1</formula1>
    </dataValidation>
    <dataValidation type="decimal" allowBlank="1" showInputMessage="1" showErrorMessage="1" sqref="C15:C16 E15:E16 G15:G16 I15:I16 C23:E24 C26:E26 C31:E34" xr:uid="{FAC2CBA0-0574-48C5-B320-50F6D4A21E19}">
      <formula1>0</formula1>
      <formula2>1</formula2>
    </dataValidation>
    <dataValidation type="decimal" operator="greaterThan" allowBlank="1" showInputMessage="1" showErrorMessage="1" sqref="D8:K11 C19:E19 C22:E22 C25:E25" xr:uid="{C39F9B1B-6BBE-4E63-836D-7D8283E0962C}">
      <formula1>0</formula1>
    </dataValidation>
    <dataValidation type="list" allowBlank="1" showInputMessage="1" showErrorMessage="1" sqref="K5" xr:uid="{0E8BB14B-FE43-4DE4-B3A9-DA17DB200A5B}">
      <formula1>SeismicData</formula1>
    </dataValidation>
    <dataValidation type="whole" operator="greaterThan" allowBlank="1" showInputMessage="1" showErrorMessage="1" errorTitle="MinimumYear1960" error="Assessments older than 1960 are not accepted." sqref="K4" xr:uid="{43CC4D3E-1370-487C-B004-8695C67B3ADB}">
      <formula1>1960</formula1>
    </dataValidation>
    <dataValidation type="whole" operator="greaterThan" allowBlank="1" showInputMessage="1" showErrorMessage="1" sqref="I5 C18:E18 C20:E21 C35:C36 C29:E30" xr:uid="{92BDABA5-D712-4040-B082-92420419CFD7}">
      <formula1>0</formula1>
    </dataValidation>
    <dataValidation type="list" allowBlank="1" showInputMessage="1" showErrorMessage="1" sqref="E3 G3 K2" xr:uid="{597786F7-E9D7-477F-BB90-0A0EF1AC2B63}">
      <formula1>YesNo</formula1>
    </dataValidation>
    <dataValidation type="list" allowBlank="1" showInputMessage="1" showErrorMessage="1" errorTitle="Ugyldig verdi" error="Velg en verdi fra nedtrekkslisten." promptTitle="Velg case-nummer" prompt="Velg verdi fra listen." sqref="C5" xr:uid="{E976CDB2-1DF9-4F07-BE96-A24775CDC76C}">
      <formula1>CaseNo2</formula1>
    </dataValidation>
    <dataValidation type="list" allowBlank="1" showInputMessage="1" showErrorMessage="1" sqref="C4" xr:uid="{DD943370-6AEA-4B36-844C-8128135276B8}">
      <formula1>Case</formula1>
    </dataValidation>
    <dataValidation type="list" allowBlank="1" showInputMessage="1" showErrorMessage="1" errorTitle="Ugyldig verdi" error="Velg en verdi fra nedtrekkslisten." promptTitle="Velg type" prompt="Velg Discovery, Prospect eller Lead fra listen." sqref="G2" xr:uid="{DEADB5AF-E354-49DD-9E0C-E390835B0AE8}">
      <formula1>DiscoveryProspectLead</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ignoredErrors>
    <ignoredError sqref="C2 E2 E4:E5 G4:G5 K4 I5 C12:C13 E12:E13 G12:G13 I12:I13 K12:K13 C15:C16 E15:E16 G15:G16 I15:I16"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0CA0-E731-4B61-BB80-F092C9568080}">
  <sheetPr>
    <pageSetUpPr fitToPage="1"/>
  </sheetPr>
  <dimension ref="B1:K37"/>
  <sheetViews>
    <sheetView zoomScale="80" zoomScaleNormal="80" workbookViewId="0">
      <selection activeCell="C15" sqref="C15"/>
    </sheetView>
  </sheetViews>
  <sheetFormatPr baseColWidth="10" defaultColWidth="11.453125" defaultRowHeight="12.5" x14ac:dyDescent="0.25"/>
  <cols>
    <col min="1" max="1" width="5.26953125" style="4" customWidth="1"/>
    <col min="2" max="2" width="48.1796875" style="4" customWidth="1"/>
    <col min="3" max="3" width="20.26953125" style="4" bestFit="1" customWidth="1"/>
    <col min="4" max="4" width="20.54296875" style="4" bestFit="1" customWidth="1"/>
    <col min="5" max="5" width="17" style="4" customWidth="1"/>
    <col min="6" max="6" width="30" style="4" bestFit="1" customWidth="1"/>
    <col min="7" max="7" width="16.1796875" style="4" customWidth="1"/>
    <col min="8" max="8" width="27.1796875" style="4" bestFit="1" customWidth="1"/>
    <col min="9" max="9" width="17.26953125" style="4" customWidth="1"/>
    <col min="10" max="10" width="26" style="4" customWidth="1"/>
    <col min="11" max="11" width="21.453125" style="4" customWidth="1"/>
    <col min="12" max="12" width="18.54296875" style="4" customWidth="1"/>
    <col min="13" max="13" width="27.1796875" style="4" bestFit="1" customWidth="1"/>
    <col min="14" max="14" width="27.81640625" style="4" customWidth="1"/>
    <col min="15" max="15" width="29.7265625" style="4" bestFit="1" customWidth="1"/>
    <col min="16" max="16384" width="11.453125" style="4"/>
  </cols>
  <sheetData>
    <row r="1" spans="2:11" ht="16" thickBot="1" x14ac:dyDescent="0.4">
      <c r="B1" s="3" t="s">
        <v>33</v>
      </c>
    </row>
    <row r="2" spans="2:11" ht="15" customHeight="1" x14ac:dyDescent="0.25">
      <c r="B2" s="5" t="s">
        <v>34</v>
      </c>
      <c r="C2" s="189">
        <f>'Discovery&amp;Prospect data-case 1'!C2</f>
        <v>0</v>
      </c>
      <c r="D2" s="6" t="s">
        <v>35</v>
      </c>
      <c r="E2" s="189">
        <f>'Discovery&amp;Prospect data-case 1'!E2</f>
        <v>0</v>
      </c>
      <c r="F2" s="6" t="s">
        <v>36</v>
      </c>
      <c r="G2" s="182"/>
      <c r="H2" s="7" t="s">
        <v>37</v>
      </c>
      <c r="I2" s="114" t="s">
        <v>38</v>
      </c>
      <c r="J2" s="7" t="s">
        <v>423</v>
      </c>
      <c r="K2" s="115"/>
    </row>
    <row r="3" spans="2:11" ht="15" customHeight="1" thickBot="1" x14ac:dyDescent="0.3">
      <c r="B3" s="75" t="s">
        <v>39</v>
      </c>
      <c r="C3" s="113" t="s">
        <v>38</v>
      </c>
      <c r="D3" s="8" t="s">
        <v>40</v>
      </c>
      <c r="E3" s="113"/>
      <c r="F3" s="8" t="s">
        <v>41</v>
      </c>
      <c r="G3" s="113"/>
      <c r="K3" s="9"/>
    </row>
    <row r="4" spans="2:11" ht="15" customHeight="1" thickBot="1" x14ac:dyDescent="0.3">
      <c r="B4" s="76" t="s">
        <v>42</v>
      </c>
      <c r="C4" s="182"/>
      <c r="D4" s="10" t="s">
        <v>43</v>
      </c>
      <c r="E4" s="190">
        <f>'Discovery&amp;Prospect data-case 1'!E4</f>
        <v>0</v>
      </c>
      <c r="F4" s="11" t="s">
        <v>44</v>
      </c>
      <c r="G4" s="200">
        <f>'Discovery&amp;Prospect data-case 1'!G4</f>
        <v>0</v>
      </c>
      <c r="H4" s="201"/>
      <c r="I4" s="202"/>
      <c r="J4" s="11" t="s">
        <v>45</v>
      </c>
      <c r="K4" s="191">
        <f>'Discovery&amp;Prospect data-case 1'!K4</f>
        <v>0</v>
      </c>
    </row>
    <row r="5" spans="2:11" ht="15" customHeight="1" thickBot="1" x14ac:dyDescent="0.3">
      <c r="B5" s="12" t="s">
        <v>46</v>
      </c>
      <c r="C5" s="28"/>
      <c r="D5" s="13" t="s">
        <v>47</v>
      </c>
      <c r="E5" s="192">
        <f>'Discovery&amp;Prospect data-case 1'!E5</f>
        <v>0</v>
      </c>
      <c r="F5" s="14" t="s">
        <v>48</v>
      </c>
      <c r="G5" s="192">
        <f>'Discovery&amp;Prospect data-case 1'!G5</f>
        <v>0</v>
      </c>
      <c r="H5" s="14" t="s">
        <v>49</v>
      </c>
      <c r="I5" s="193">
        <f>'Discovery&amp;Prospect data-case 1'!I5</f>
        <v>0</v>
      </c>
      <c r="J5" s="14" t="s">
        <v>50</v>
      </c>
      <c r="K5" s="32"/>
    </row>
    <row r="6" spans="2:11" ht="15" customHeight="1" x14ac:dyDescent="0.3">
      <c r="B6" s="70" t="s">
        <v>51</v>
      </c>
      <c r="C6" s="53"/>
      <c r="D6" s="72" t="s">
        <v>52</v>
      </c>
      <c r="E6" s="55"/>
      <c r="F6" s="55"/>
      <c r="G6" s="56"/>
      <c r="H6" s="72" t="s">
        <v>53</v>
      </c>
      <c r="I6" s="55"/>
      <c r="J6" s="55"/>
      <c r="K6" s="57"/>
    </row>
    <row r="7" spans="2:11" ht="15" customHeight="1" x14ac:dyDescent="0.3">
      <c r="B7" s="71" t="s">
        <v>54</v>
      </c>
      <c r="C7" s="58"/>
      <c r="D7" s="17" t="s">
        <v>55</v>
      </c>
      <c r="E7" s="17" t="s">
        <v>56</v>
      </c>
      <c r="F7" s="17" t="s">
        <v>57</v>
      </c>
      <c r="G7" s="17" t="s">
        <v>58</v>
      </c>
      <c r="H7" s="17" t="s">
        <v>55</v>
      </c>
      <c r="I7" s="17" t="s">
        <v>56</v>
      </c>
      <c r="J7" s="17" t="s">
        <v>57</v>
      </c>
      <c r="K7" s="18" t="s">
        <v>58</v>
      </c>
    </row>
    <row r="8" spans="2:11" ht="15" customHeight="1" x14ac:dyDescent="0.25">
      <c r="B8" s="203" t="s">
        <v>59</v>
      </c>
      <c r="C8" s="59" t="s">
        <v>60</v>
      </c>
      <c r="D8" s="33"/>
      <c r="E8" s="34"/>
      <c r="F8" s="34"/>
      <c r="G8" s="35"/>
      <c r="H8" s="33"/>
      <c r="I8" s="34"/>
      <c r="J8" s="34"/>
      <c r="K8" s="36"/>
    </row>
    <row r="9" spans="2:11" ht="15" customHeight="1" x14ac:dyDescent="0.25">
      <c r="B9" s="204"/>
      <c r="C9" s="60" t="s">
        <v>61</v>
      </c>
      <c r="D9" s="37"/>
      <c r="E9" s="38"/>
      <c r="F9" s="38"/>
      <c r="G9" s="39"/>
      <c r="H9" s="37"/>
      <c r="I9" s="38"/>
      <c r="J9" s="38"/>
      <c r="K9" s="40"/>
    </row>
    <row r="10" spans="2:11" ht="15" customHeight="1" x14ac:dyDescent="0.25">
      <c r="B10" s="203" t="s">
        <v>62</v>
      </c>
      <c r="C10" s="59" t="s">
        <v>60</v>
      </c>
      <c r="D10" s="37"/>
      <c r="E10" s="38"/>
      <c r="F10" s="38"/>
      <c r="G10" s="39"/>
      <c r="H10" s="37"/>
      <c r="I10" s="38"/>
      <c r="J10" s="38"/>
      <c r="K10" s="40"/>
    </row>
    <row r="11" spans="2:11" ht="15" customHeight="1" thickBot="1" x14ac:dyDescent="0.3">
      <c r="B11" s="205"/>
      <c r="C11" s="96" t="s">
        <v>61</v>
      </c>
      <c r="D11" s="97"/>
      <c r="E11" s="98"/>
      <c r="F11" s="98"/>
      <c r="G11" s="99"/>
      <c r="H11" s="97"/>
      <c r="I11" s="98"/>
      <c r="J11" s="98"/>
      <c r="K11" s="100"/>
    </row>
    <row r="12" spans="2:11" ht="15" customHeight="1" x14ac:dyDescent="0.25">
      <c r="B12" s="76" t="s">
        <v>63</v>
      </c>
      <c r="C12" s="194">
        <f>'Discovery&amp;Prospect data-case 1'!C12</f>
        <v>0</v>
      </c>
      <c r="D12" s="7" t="s">
        <v>64</v>
      </c>
      <c r="E12" s="194">
        <f>'Discovery&amp;Prospect data-case 1'!E12</f>
        <v>0</v>
      </c>
      <c r="F12" s="7" t="s">
        <v>65</v>
      </c>
      <c r="G12" s="195">
        <f>'Discovery&amp;Prospect data-case 1'!G12</f>
        <v>0</v>
      </c>
      <c r="H12" s="101" t="s">
        <v>66</v>
      </c>
      <c r="I12" s="195">
        <f>'Discovery&amp;Prospect data-case 1'!I12</f>
        <v>0</v>
      </c>
      <c r="J12" s="7" t="s">
        <v>67</v>
      </c>
      <c r="K12" s="196">
        <f>'Discovery&amp;Prospect data-case 1'!K12</f>
        <v>0</v>
      </c>
    </row>
    <row r="13" spans="2:11" ht="15" customHeight="1" thickBot="1" x14ac:dyDescent="0.3">
      <c r="B13" s="12" t="s">
        <v>68</v>
      </c>
      <c r="C13" s="197">
        <f>'Discovery&amp;Prospect data-case 1'!C13</f>
        <v>0</v>
      </c>
      <c r="D13" s="22" t="s">
        <v>69</v>
      </c>
      <c r="E13" s="197">
        <f>'Discovery&amp;Prospect data-case 1'!E13</f>
        <v>0</v>
      </c>
      <c r="F13" s="22" t="s">
        <v>70</v>
      </c>
      <c r="G13" s="198">
        <f>'Discovery&amp;Prospect data-case 1'!G13</f>
        <v>0</v>
      </c>
      <c r="H13" s="12" t="s">
        <v>71</v>
      </c>
      <c r="I13" s="198">
        <f>'Discovery&amp;Prospect data-case 1'!I13</f>
        <v>0</v>
      </c>
      <c r="J13" s="22" t="s">
        <v>72</v>
      </c>
      <c r="K13" s="199">
        <f>'Discovery&amp;Prospect data-case 1'!K13</f>
        <v>0</v>
      </c>
    </row>
    <row r="14" spans="2:11" ht="15" customHeight="1" x14ac:dyDescent="0.3">
      <c r="B14" s="70" t="s">
        <v>73</v>
      </c>
      <c r="C14" s="53"/>
      <c r="D14" s="53"/>
      <c r="E14" s="53"/>
      <c r="F14" s="53"/>
      <c r="G14" s="53"/>
      <c r="H14" s="53"/>
      <c r="I14" s="54"/>
      <c r="K14" s="9"/>
    </row>
    <row r="15" spans="2:11" ht="15" customHeight="1" x14ac:dyDescent="0.25">
      <c r="B15" s="50" t="s">
        <v>74</v>
      </c>
      <c r="C15" s="187">
        <f>'Discovery&amp;Prospect data-case 1'!C15</f>
        <v>0</v>
      </c>
      <c r="D15" s="17" t="s">
        <v>75</v>
      </c>
      <c r="E15" s="41">
        <f>'Discovery&amp;Prospect data-case 1'!E15</f>
        <v>0</v>
      </c>
      <c r="F15" s="17" t="s">
        <v>76</v>
      </c>
      <c r="G15" s="41">
        <f>'Discovery&amp;Prospect data-case 1'!G15</f>
        <v>0</v>
      </c>
      <c r="H15" s="17" t="s">
        <v>77</v>
      </c>
      <c r="I15" s="43">
        <f>'Discovery&amp;Prospect data-case 1'!I15</f>
        <v>0</v>
      </c>
      <c r="K15" s="9"/>
    </row>
    <row r="16" spans="2:11" ht="15" customHeight="1" thickBot="1" x14ac:dyDescent="0.3">
      <c r="B16" s="12" t="s">
        <v>78</v>
      </c>
      <c r="C16" s="42">
        <f>'Discovery&amp;Prospect data-case 1'!C16</f>
        <v>0</v>
      </c>
      <c r="D16" s="22" t="s">
        <v>79</v>
      </c>
      <c r="E16" s="42">
        <f>'Discovery&amp;Prospect data-case 1'!E16</f>
        <v>0</v>
      </c>
      <c r="F16" s="22" t="s">
        <v>80</v>
      </c>
      <c r="G16" s="42">
        <f>'Discovery&amp;Prospect data-case 1'!G16</f>
        <v>0</v>
      </c>
      <c r="H16" s="22" t="s">
        <v>81</v>
      </c>
      <c r="I16" s="44">
        <f>'Discovery&amp;Prospect data-case 1'!I16</f>
        <v>0</v>
      </c>
      <c r="J16" s="20"/>
      <c r="K16" s="23"/>
    </row>
    <row r="17" spans="2:11" ht="15" customHeight="1" x14ac:dyDescent="0.3">
      <c r="B17" s="70" t="s">
        <v>82</v>
      </c>
      <c r="C17" s="25" t="s">
        <v>55</v>
      </c>
      <c r="D17" s="21" t="s">
        <v>83</v>
      </c>
      <c r="E17" s="26" t="s">
        <v>58</v>
      </c>
      <c r="F17" s="206" t="s">
        <v>84</v>
      </c>
      <c r="G17" s="207"/>
      <c r="H17" s="207"/>
      <c r="I17" s="207"/>
      <c r="J17" s="207"/>
      <c r="K17" s="208"/>
    </row>
    <row r="18" spans="2:11" ht="15" customHeight="1" x14ac:dyDescent="0.25">
      <c r="B18" s="24" t="s">
        <v>85</v>
      </c>
      <c r="C18" s="78"/>
      <c r="D18" s="188"/>
      <c r="E18" s="80"/>
      <c r="F18" s="209"/>
      <c r="G18" s="210"/>
      <c r="H18" s="210"/>
      <c r="I18" s="210"/>
      <c r="J18" s="210"/>
      <c r="K18" s="211"/>
    </row>
    <row r="19" spans="2:11" ht="15" customHeight="1" x14ac:dyDescent="0.25">
      <c r="B19" s="24" t="s">
        <v>86</v>
      </c>
      <c r="C19" s="81"/>
      <c r="D19" s="82"/>
      <c r="E19" s="83"/>
      <c r="F19" s="209"/>
      <c r="G19" s="210"/>
      <c r="H19" s="210"/>
      <c r="I19" s="210"/>
      <c r="J19" s="210"/>
      <c r="K19" s="211"/>
    </row>
    <row r="20" spans="2:11" ht="15" customHeight="1" x14ac:dyDescent="0.25">
      <c r="B20" s="24" t="s">
        <v>87</v>
      </c>
      <c r="C20" s="78"/>
      <c r="D20" s="79"/>
      <c r="E20" s="80"/>
      <c r="F20" s="209"/>
      <c r="G20" s="210"/>
      <c r="H20" s="210"/>
      <c r="I20" s="210"/>
      <c r="J20" s="210"/>
      <c r="K20" s="211"/>
    </row>
    <row r="21" spans="2:11" ht="15" customHeight="1" x14ac:dyDescent="0.25">
      <c r="B21" s="24" t="s">
        <v>88</v>
      </c>
      <c r="C21" s="78"/>
      <c r="D21" s="79"/>
      <c r="E21" s="80"/>
      <c r="F21" s="209"/>
      <c r="G21" s="210"/>
      <c r="H21" s="210"/>
      <c r="I21" s="210"/>
      <c r="J21" s="210"/>
      <c r="K21" s="211"/>
    </row>
    <row r="22" spans="2:11" ht="15" customHeight="1" x14ac:dyDescent="0.25">
      <c r="B22" s="24" t="s">
        <v>89</v>
      </c>
      <c r="C22" s="84"/>
      <c r="D22" s="85"/>
      <c r="E22" s="86"/>
      <c r="F22" s="209"/>
      <c r="G22" s="210"/>
      <c r="H22" s="210"/>
      <c r="I22" s="210"/>
      <c r="J22" s="210"/>
      <c r="K22" s="211"/>
    </row>
    <row r="23" spans="2:11" ht="15" customHeight="1" x14ac:dyDescent="0.25">
      <c r="B23" s="24" t="s">
        <v>90</v>
      </c>
      <c r="C23" s="87"/>
      <c r="D23" s="88"/>
      <c r="E23" s="89"/>
      <c r="F23" s="209"/>
      <c r="G23" s="210"/>
      <c r="H23" s="210"/>
      <c r="I23" s="210"/>
      <c r="J23" s="210"/>
      <c r="K23" s="211"/>
    </row>
    <row r="24" spans="2:11" ht="15" customHeight="1" x14ac:dyDescent="0.25">
      <c r="B24" s="24" t="s">
        <v>91</v>
      </c>
      <c r="C24" s="87"/>
      <c r="D24" s="88"/>
      <c r="E24" s="89"/>
      <c r="F24" s="209"/>
      <c r="G24" s="210"/>
      <c r="H24" s="210"/>
      <c r="I24" s="210"/>
      <c r="J24" s="210"/>
      <c r="K24" s="211"/>
    </row>
    <row r="25" spans="2:11" ht="15" customHeight="1" x14ac:dyDescent="0.25">
      <c r="B25" s="24" t="s">
        <v>92</v>
      </c>
      <c r="C25" s="81"/>
      <c r="D25" s="81"/>
      <c r="E25" s="81"/>
      <c r="F25" s="209"/>
      <c r="G25" s="210"/>
      <c r="H25" s="210"/>
      <c r="I25" s="210"/>
      <c r="J25" s="210"/>
      <c r="K25" s="211"/>
    </row>
    <row r="26" spans="2:11" ht="15" customHeight="1" x14ac:dyDescent="0.25">
      <c r="B26" s="24" t="s">
        <v>93</v>
      </c>
      <c r="C26" s="87"/>
      <c r="D26" s="88"/>
      <c r="E26" s="89"/>
      <c r="F26" s="209"/>
      <c r="G26" s="210"/>
      <c r="H26" s="210"/>
      <c r="I26" s="210"/>
      <c r="J26" s="210"/>
      <c r="K26" s="211"/>
    </row>
    <row r="27" spans="2:11" ht="15" customHeight="1" x14ac:dyDescent="0.25">
      <c r="B27" s="49" t="s">
        <v>94</v>
      </c>
      <c r="C27" s="90"/>
      <c r="D27" s="91"/>
      <c r="E27" s="92"/>
      <c r="F27" s="209"/>
      <c r="G27" s="210"/>
      <c r="H27" s="210"/>
      <c r="I27" s="210"/>
      <c r="J27" s="210"/>
      <c r="K27" s="211"/>
    </row>
    <row r="28" spans="2:11" ht="15" customHeight="1" x14ac:dyDescent="0.25">
      <c r="B28" s="49" t="s">
        <v>95</v>
      </c>
      <c r="C28" s="87"/>
      <c r="D28" s="88"/>
      <c r="E28" s="89"/>
      <c r="F28" s="209"/>
      <c r="G28" s="210"/>
      <c r="H28" s="210"/>
      <c r="I28" s="210"/>
      <c r="J28" s="210"/>
      <c r="K28" s="211"/>
    </row>
    <row r="29" spans="2:11" ht="15" customHeight="1" x14ac:dyDescent="0.25">
      <c r="B29" s="24" t="s">
        <v>96</v>
      </c>
      <c r="C29" s="78"/>
      <c r="D29" s="79"/>
      <c r="E29" s="80"/>
      <c r="F29" s="209"/>
      <c r="G29" s="210"/>
      <c r="H29" s="210"/>
      <c r="I29" s="210"/>
      <c r="J29" s="210"/>
      <c r="K29" s="211"/>
    </row>
    <row r="30" spans="2:11" ht="15" customHeight="1" x14ac:dyDescent="0.25">
      <c r="B30" s="24" t="s">
        <v>97</v>
      </c>
      <c r="C30" s="78"/>
      <c r="D30" s="79"/>
      <c r="E30" s="80"/>
      <c r="F30" s="209"/>
      <c r="G30" s="210"/>
      <c r="H30" s="210"/>
      <c r="I30" s="210"/>
      <c r="J30" s="210"/>
      <c r="K30" s="211"/>
    </row>
    <row r="31" spans="2:11" ht="15" customHeight="1" x14ac:dyDescent="0.25">
      <c r="B31" s="24" t="s">
        <v>98</v>
      </c>
      <c r="C31" s="87"/>
      <c r="D31" s="88"/>
      <c r="E31" s="89"/>
      <c r="F31" s="209"/>
      <c r="G31" s="210"/>
      <c r="H31" s="210"/>
      <c r="I31" s="210"/>
      <c r="J31" s="210"/>
      <c r="K31" s="211"/>
    </row>
    <row r="32" spans="2:11" ht="15" customHeight="1" x14ac:dyDescent="0.25">
      <c r="B32" s="24" t="s">
        <v>99</v>
      </c>
      <c r="C32" s="87"/>
      <c r="D32" s="88"/>
      <c r="E32" s="89"/>
      <c r="F32" s="209"/>
      <c r="G32" s="210"/>
      <c r="H32" s="210"/>
      <c r="I32" s="210"/>
      <c r="J32" s="210"/>
      <c r="K32" s="211"/>
    </row>
    <row r="33" spans="2:11" ht="15" customHeight="1" thickBot="1" x14ac:dyDescent="0.3">
      <c r="B33" s="24" t="s">
        <v>100</v>
      </c>
      <c r="C33" s="87"/>
      <c r="D33" s="88"/>
      <c r="E33" s="89"/>
      <c r="F33" s="212"/>
      <c r="G33" s="213"/>
      <c r="H33" s="213"/>
      <c r="I33" s="213"/>
      <c r="J33" s="213"/>
      <c r="K33" s="214"/>
    </row>
    <row r="34" spans="2:11" ht="15" customHeight="1" thickBot="1" x14ac:dyDescent="0.3">
      <c r="B34" s="13" t="s">
        <v>101</v>
      </c>
      <c r="C34" s="93"/>
      <c r="D34" s="94"/>
      <c r="E34" s="95"/>
      <c r="F34" s="52" t="s">
        <v>424</v>
      </c>
      <c r="G34" s="53"/>
      <c r="H34" s="53"/>
      <c r="I34" s="53"/>
      <c r="J34" s="53"/>
      <c r="K34" s="54"/>
    </row>
    <row r="35" spans="2:11" ht="15" customHeight="1" x14ac:dyDescent="0.25">
      <c r="B35" s="45" t="s">
        <v>102</v>
      </c>
      <c r="C35" s="47"/>
      <c r="D35" s="15"/>
      <c r="E35" s="16"/>
      <c r="F35" s="74" t="s">
        <v>103</v>
      </c>
      <c r="G35" s="114" t="s">
        <v>38</v>
      </c>
      <c r="H35" s="17" t="s">
        <v>104</v>
      </c>
      <c r="I35" s="114" t="s">
        <v>38</v>
      </c>
      <c r="J35" s="103" t="s">
        <v>105</v>
      </c>
      <c r="K35" s="116" t="s">
        <v>38</v>
      </c>
    </row>
    <row r="36" spans="2:11" ht="15" customHeight="1" thickBot="1" x14ac:dyDescent="0.3">
      <c r="B36" s="46" t="s">
        <v>106</v>
      </c>
      <c r="C36" s="48"/>
      <c r="D36" s="19"/>
      <c r="E36" s="20"/>
      <c r="F36" s="74" t="s">
        <v>107</v>
      </c>
      <c r="G36" s="114" t="s">
        <v>38</v>
      </c>
      <c r="H36" s="17" t="s">
        <v>108</v>
      </c>
      <c r="I36" s="114" t="s">
        <v>38</v>
      </c>
      <c r="J36" s="17" t="s">
        <v>109</v>
      </c>
      <c r="K36" s="116" t="s">
        <v>38</v>
      </c>
    </row>
    <row r="37" spans="2:11" ht="15" customHeight="1" thickBot="1" x14ac:dyDescent="0.3">
      <c r="B37" s="10" t="s">
        <v>110</v>
      </c>
      <c r="C37" s="27" t="s">
        <v>111</v>
      </c>
      <c r="D37" s="27" t="s">
        <v>112</v>
      </c>
      <c r="E37" s="73" t="s">
        <v>113</v>
      </c>
      <c r="F37" s="19"/>
      <c r="G37" s="20"/>
      <c r="H37" s="20"/>
      <c r="I37" s="20"/>
      <c r="J37" s="22" t="s">
        <v>114</v>
      </c>
      <c r="K37" s="117" t="s">
        <v>38</v>
      </c>
    </row>
  </sheetData>
  <sheetProtection algorithmName="SHA-512" hashValue="WvUD3x2Eb/PqwK6UQC1gb0QZF/QKHnpPlSn00NomKif+Du0b3w+HGHIjhyG7/08pfMtsZEKVZWjvyxOCCdB8OQ==" saltValue="YfGnvuXOEUivV9LmLcUtIg==" spinCount="100000" sheet="1" selectLockedCells="1"/>
  <mergeCells count="4">
    <mergeCell ref="G4:I4"/>
    <mergeCell ref="B8:B9"/>
    <mergeCell ref="B10:B11"/>
    <mergeCell ref="F17:K33"/>
  </mergeCells>
  <dataValidations count="10">
    <dataValidation type="list" allowBlank="1" showInputMessage="1" showErrorMessage="1" sqref="E3 G3 K2" xr:uid="{249C1797-F8DF-41EC-94DD-0AFCF33D4917}">
      <formula1>YesNo</formula1>
    </dataValidation>
    <dataValidation type="whole" operator="greaterThan" allowBlank="1" showInputMessage="1" showErrorMessage="1" sqref="I5 C18:E18 C20:E21 C35:C36 C29:E30" xr:uid="{B40BCB7A-15D7-414B-8890-0AA25093BC3E}">
      <formula1>0</formula1>
    </dataValidation>
    <dataValidation type="whole" operator="greaterThan" allowBlank="1" showInputMessage="1" showErrorMessage="1" errorTitle="MinimumYear1960" error="Assessments older than 1960 are not accepted." sqref="K4" xr:uid="{89D209D4-0F06-46CE-AE45-FF26194DBE36}">
      <formula1>1960</formula1>
    </dataValidation>
    <dataValidation type="list" allowBlank="1" showInputMessage="1" showErrorMessage="1" sqref="K5" xr:uid="{4585B7AC-B9D8-450C-9010-8AE5F39FBD4B}">
      <formula1>SeismicData</formula1>
    </dataValidation>
    <dataValidation type="decimal" operator="greaterThan" allowBlank="1" showInputMessage="1" showErrorMessage="1" sqref="D8:K11 C19:E19 C22:E22 C25:E25" xr:uid="{CC301A24-B68E-4277-A93C-6963735367BB}">
      <formula1>0</formula1>
    </dataValidation>
    <dataValidation type="list" allowBlank="1" showInputMessage="1" showErrorMessage="1" errorTitle="Ugyldig verdi" error="Velg en verdi fra nedtrekkslisten." promptTitle="Velg case-nummer" prompt="Velg verdi fra listen." sqref="C5" xr:uid="{AB8290D4-015C-4B83-BDAA-515F192A4C64}">
      <formula1>CaseNo3</formula1>
    </dataValidation>
    <dataValidation type="decimal" allowBlank="1" showInputMessage="1" showErrorMessage="1" sqref="C15:C16 E15:E16 G15:G16 I15:I16 C23:E24 C26:E26 C31:E34" xr:uid="{FBE54556-3527-4EB6-AE34-F10B2B89CDD0}">
      <formula1>0</formula1>
      <formula2>1</formula2>
    </dataValidation>
    <dataValidation type="decimal" operator="lessThan" allowBlank="1" showInputMessage="1" showErrorMessage="1" sqref="C27:E28" xr:uid="{7E7B4E21-9282-4E53-877D-4C57B11B98A1}">
      <formula1>1</formula1>
    </dataValidation>
    <dataValidation type="list" allowBlank="1" showInputMessage="1" showErrorMessage="1" sqref="C4" xr:uid="{1D996EBF-5086-4C38-BF42-02AC3E69A9BC}">
      <formula1>Case</formula1>
    </dataValidation>
    <dataValidation type="list" allowBlank="1" showInputMessage="1" showErrorMessage="1" errorTitle="Ugyldig verdi" error="Velg en verdi fra nedtrekkslisten." promptTitle="Velg type" prompt="Velg Discovery, Prospect eller Lead fra listen." sqref="G2" xr:uid="{641F3CD8-6382-4224-AD70-8D35D9636386}">
      <formula1>DiscoveryProspectLead</formula1>
    </dataValidation>
  </dataValidations>
  <printOptions horizontalCentered="1" verticalCentered="1"/>
  <pageMargins left="0.39370078740157483" right="0.35433070866141736" top="0.55118110236220474" bottom="0.39370078740157483" header="0.31496062992125984" footer="0.31496062992125984"/>
  <pageSetup paperSize="9" scale="57" orientation="landscape" r:id="rId1"/>
  <headerFooter>
    <oddHeader>&amp;R&amp;D</oddHeader>
  </headerFooter>
  <ignoredErrors>
    <ignoredError sqref="C2 E2 E4:E5 G4:G5 K4 I5 C12:C13 E12:E13 G12:G13 I12:I13 K12:K13 C15:C16 E15:E16 G15:G16 I15:I1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6"/>
  <sheetViews>
    <sheetView topLeftCell="A43" workbookViewId="0">
      <selection activeCell="I4" sqref="I4"/>
    </sheetView>
  </sheetViews>
  <sheetFormatPr baseColWidth="10" defaultColWidth="11.453125" defaultRowHeight="12.5" x14ac:dyDescent="0.25"/>
  <cols>
    <col min="1" max="1" width="26" style="118" customWidth="1"/>
    <col min="2" max="2" width="5.26953125" style="118" customWidth="1"/>
    <col min="3" max="3" width="30.81640625" style="118" customWidth="1"/>
    <col min="4" max="4" width="6.81640625" style="118" customWidth="1"/>
    <col min="5" max="5" width="29.1796875" style="132" customWidth="1"/>
    <col min="6" max="6" width="5.26953125" style="118" customWidth="1"/>
    <col min="7" max="7" width="24.1796875" style="118" customWidth="1"/>
    <col min="8" max="8" width="6" style="118" customWidth="1"/>
    <col min="9" max="9" width="18.1796875" style="118" customWidth="1"/>
    <col min="10" max="10" width="5.54296875" style="118" customWidth="1"/>
    <col min="11" max="11" width="19.26953125" style="118" customWidth="1"/>
    <col min="12" max="12" width="5.81640625" style="118" customWidth="1"/>
    <col min="13" max="13" width="21" style="118" customWidth="1"/>
    <col min="14" max="14" width="6" style="133" customWidth="1"/>
    <col min="15" max="16384" width="11.453125" style="118"/>
  </cols>
  <sheetData>
    <row r="1" spans="1:14" ht="37.5" customHeight="1" x14ac:dyDescent="0.25">
      <c r="A1" s="218" t="s">
        <v>115</v>
      </c>
      <c r="B1" s="219"/>
      <c r="C1" s="218" t="s">
        <v>116</v>
      </c>
      <c r="D1" s="219"/>
      <c r="E1" s="218" t="s">
        <v>117</v>
      </c>
      <c r="F1" s="219"/>
      <c r="G1" s="220" t="s">
        <v>118</v>
      </c>
      <c r="H1" s="221"/>
      <c r="I1" s="216" t="s">
        <v>119</v>
      </c>
      <c r="J1" s="217"/>
      <c r="K1" s="216" t="s">
        <v>120</v>
      </c>
      <c r="L1" s="217"/>
      <c r="M1" s="216" t="s">
        <v>121</v>
      </c>
      <c r="N1" s="217"/>
    </row>
    <row r="2" spans="1:14" x14ac:dyDescent="0.25">
      <c r="A2" s="142" t="s">
        <v>122</v>
      </c>
      <c r="B2" s="143" t="s">
        <v>123</v>
      </c>
      <c r="C2" s="142" t="s">
        <v>122</v>
      </c>
      <c r="D2" s="143" t="s">
        <v>123</v>
      </c>
      <c r="E2" s="142" t="s">
        <v>122</v>
      </c>
      <c r="F2" s="143" t="s">
        <v>123</v>
      </c>
      <c r="G2" s="142" t="s">
        <v>122</v>
      </c>
      <c r="H2" s="143" t="s">
        <v>123</v>
      </c>
      <c r="I2" s="140"/>
      <c r="J2" s="139"/>
      <c r="K2" s="139"/>
      <c r="L2" s="139"/>
      <c r="M2" s="139"/>
      <c r="N2" s="139"/>
    </row>
    <row r="3" spans="1:14" s="122" customFormat="1" ht="13" x14ac:dyDescent="0.3">
      <c r="A3" s="144" t="s">
        <v>124</v>
      </c>
      <c r="B3" s="145">
        <v>2</v>
      </c>
      <c r="C3" s="146" t="s">
        <v>125</v>
      </c>
      <c r="D3" s="147">
        <v>2</v>
      </c>
      <c r="E3" s="148" t="s">
        <v>126</v>
      </c>
      <c r="F3" s="147">
        <v>2</v>
      </c>
      <c r="G3" s="149" t="s">
        <v>127</v>
      </c>
      <c r="H3" s="150">
        <v>1</v>
      </c>
      <c r="I3" s="121"/>
      <c r="J3" s="130"/>
      <c r="K3" s="120"/>
      <c r="L3" s="130"/>
      <c r="M3" s="136"/>
      <c r="N3" s="119"/>
    </row>
    <row r="4" spans="1:14" s="122" customFormat="1" ht="13" x14ac:dyDescent="0.3">
      <c r="A4" s="144" t="s">
        <v>128</v>
      </c>
      <c r="B4" s="145">
        <v>2</v>
      </c>
      <c r="C4" s="151" t="s">
        <v>129</v>
      </c>
      <c r="D4" s="152">
        <v>3</v>
      </c>
      <c r="E4" s="151" t="s">
        <v>130</v>
      </c>
      <c r="F4" s="152">
        <v>3</v>
      </c>
      <c r="G4" s="153" t="s">
        <v>131</v>
      </c>
      <c r="H4" s="154">
        <v>2</v>
      </c>
      <c r="I4" s="123"/>
      <c r="J4" s="130"/>
      <c r="K4" s="124"/>
      <c r="L4" s="130"/>
      <c r="M4" s="137"/>
      <c r="N4" s="119"/>
    </row>
    <row r="5" spans="1:14" s="122" customFormat="1" ht="13" x14ac:dyDescent="0.3">
      <c r="A5" s="155" t="s">
        <v>132</v>
      </c>
      <c r="B5" s="145">
        <v>3</v>
      </c>
      <c r="C5" s="156" t="s">
        <v>133</v>
      </c>
      <c r="D5" s="152">
        <v>4</v>
      </c>
      <c r="E5" s="151" t="s">
        <v>134</v>
      </c>
      <c r="F5" s="152">
        <v>3</v>
      </c>
      <c r="G5" s="157" t="s">
        <v>135</v>
      </c>
      <c r="H5" s="154">
        <v>3</v>
      </c>
      <c r="I5" s="123"/>
      <c r="J5" s="130"/>
      <c r="K5" s="124"/>
      <c r="L5" s="130"/>
      <c r="M5" s="137"/>
      <c r="N5" s="119"/>
    </row>
    <row r="6" spans="1:14" s="122" customFormat="1" ht="13" x14ac:dyDescent="0.3">
      <c r="A6" s="155" t="s">
        <v>136</v>
      </c>
      <c r="B6" s="145">
        <v>3</v>
      </c>
      <c r="C6" s="156" t="s">
        <v>137</v>
      </c>
      <c r="D6" s="152">
        <v>4</v>
      </c>
      <c r="E6" s="151" t="s">
        <v>138</v>
      </c>
      <c r="F6" s="152">
        <v>3</v>
      </c>
      <c r="G6" s="158" t="s">
        <v>139</v>
      </c>
      <c r="H6" s="154">
        <v>3</v>
      </c>
      <c r="I6" s="123"/>
      <c r="J6" s="130"/>
      <c r="K6" s="124"/>
      <c r="L6" s="130"/>
      <c r="M6" s="137"/>
      <c r="N6" s="119"/>
    </row>
    <row r="7" spans="1:14" s="122" customFormat="1" ht="13" x14ac:dyDescent="0.3">
      <c r="A7" s="144" t="s">
        <v>140</v>
      </c>
      <c r="B7" s="145">
        <v>2</v>
      </c>
      <c r="C7" s="156" t="s">
        <v>141</v>
      </c>
      <c r="D7" s="152">
        <v>4</v>
      </c>
      <c r="E7" s="151" t="s">
        <v>142</v>
      </c>
      <c r="F7" s="152">
        <v>3</v>
      </c>
      <c r="G7" s="158" t="s">
        <v>143</v>
      </c>
      <c r="H7" s="154">
        <v>3</v>
      </c>
      <c r="I7" s="123"/>
      <c r="J7" s="130"/>
      <c r="K7" s="124"/>
      <c r="L7" s="130"/>
      <c r="M7" s="137"/>
      <c r="N7" s="119"/>
    </row>
    <row r="8" spans="1:14" s="122" customFormat="1" ht="13" x14ac:dyDescent="0.3">
      <c r="A8" s="155" t="s">
        <v>144</v>
      </c>
      <c r="B8" s="145">
        <v>3</v>
      </c>
      <c r="C8" s="151" t="s">
        <v>145</v>
      </c>
      <c r="D8" s="152">
        <v>3</v>
      </c>
      <c r="E8" s="151" t="s">
        <v>146</v>
      </c>
      <c r="F8" s="152">
        <v>3</v>
      </c>
      <c r="G8" s="153" t="s">
        <v>147</v>
      </c>
      <c r="H8" s="154">
        <v>2</v>
      </c>
      <c r="I8" s="123"/>
      <c r="J8" s="130"/>
      <c r="K8" s="120"/>
      <c r="L8" s="130"/>
      <c r="M8" s="137"/>
      <c r="N8" s="119"/>
    </row>
    <row r="9" spans="1:14" s="122" customFormat="1" ht="13" x14ac:dyDescent="0.3">
      <c r="A9" s="155" t="s">
        <v>148</v>
      </c>
      <c r="B9" s="145">
        <v>3</v>
      </c>
      <c r="C9" s="151" t="s">
        <v>149</v>
      </c>
      <c r="D9" s="152">
        <v>3</v>
      </c>
      <c r="E9" s="151" t="s">
        <v>150</v>
      </c>
      <c r="F9" s="152">
        <v>3</v>
      </c>
      <c r="G9" s="158" t="s">
        <v>151</v>
      </c>
      <c r="H9" s="154">
        <v>3</v>
      </c>
      <c r="J9" s="130"/>
      <c r="K9" s="141" t="s">
        <v>152</v>
      </c>
      <c r="L9" s="130"/>
      <c r="M9" s="137"/>
      <c r="N9" s="119"/>
    </row>
    <row r="10" spans="1:14" s="122" customFormat="1" ht="13" x14ac:dyDescent="0.3">
      <c r="A10" s="155" t="s">
        <v>153</v>
      </c>
      <c r="B10" s="145">
        <v>3</v>
      </c>
      <c r="C10" s="156" t="s">
        <v>154</v>
      </c>
      <c r="D10" s="152">
        <v>4</v>
      </c>
      <c r="E10" s="151" t="s">
        <v>155</v>
      </c>
      <c r="F10" s="152">
        <v>3</v>
      </c>
      <c r="G10" s="158" t="s">
        <v>156</v>
      </c>
      <c r="H10" s="154">
        <v>3</v>
      </c>
      <c r="I10" s="123"/>
      <c r="J10" s="130"/>
      <c r="K10" s="124"/>
      <c r="L10" s="130"/>
      <c r="M10" s="136"/>
      <c r="N10" s="119"/>
    </row>
    <row r="11" spans="1:14" s="122" customFormat="1" ht="13" x14ac:dyDescent="0.3">
      <c r="A11" s="144" t="s">
        <v>157</v>
      </c>
      <c r="B11" s="145">
        <v>2</v>
      </c>
      <c r="C11" s="156" t="s">
        <v>158</v>
      </c>
      <c r="D11" s="152">
        <v>4</v>
      </c>
      <c r="E11" s="151" t="s">
        <v>159</v>
      </c>
      <c r="F11" s="152">
        <v>3</v>
      </c>
      <c r="G11" s="159" t="s">
        <v>160</v>
      </c>
      <c r="H11" s="154">
        <v>2</v>
      </c>
      <c r="I11" s="123"/>
      <c r="J11" s="130"/>
      <c r="K11" s="124"/>
      <c r="L11" s="130"/>
      <c r="M11" s="137"/>
      <c r="N11" s="119"/>
    </row>
    <row r="12" spans="1:14" s="122" customFormat="1" ht="13" x14ac:dyDescent="0.3">
      <c r="A12" s="155" t="s">
        <v>161</v>
      </c>
      <c r="B12" s="145">
        <v>3</v>
      </c>
      <c r="C12" s="151" t="s">
        <v>162</v>
      </c>
      <c r="D12" s="152">
        <v>3</v>
      </c>
      <c r="E12" s="151" t="s">
        <v>163</v>
      </c>
      <c r="F12" s="152">
        <v>3</v>
      </c>
      <c r="G12" s="157" t="s">
        <v>164</v>
      </c>
      <c r="H12" s="154">
        <v>3</v>
      </c>
      <c r="I12" s="123"/>
      <c r="J12" s="130"/>
      <c r="K12" s="120"/>
      <c r="L12" s="130"/>
      <c r="M12" s="137"/>
      <c r="N12" s="119"/>
    </row>
    <row r="13" spans="1:14" s="122" customFormat="1" ht="13" x14ac:dyDescent="0.3">
      <c r="A13" s="160" t="s">
        <v>165</v>
      </c>
      <c r="B13" s="145">
        <v>4</v>
      </c>
      <c r="C13" s="156" t="s">
        <v>166</v>
      </c>
      <c r="D13" s="152">
        <v>4</v>
      </c>
      <c r="E13" s="151" t="s">
        <v>167</v>
      </c>
      <c r="F13" s="152">
        <v>3</v>
      </c>
      <c r="G13" s="158" t="s">
        <v>168</v>
      </c>
      <c r="H13" s="154">
        <v>3</v>
      </c>
      <c r="I13" s="123"/>
      <c r="J13" s="130"/>
      <c r="K13" s="124"/>
      <c r="L13" s="130"/>
      <c r="M13" s="137"/>
      <c r="N13" s="119"/>
    </row>
    <row r="14" spans="1:14" s="122" customFormat="1" ht="13" x14ac:dyDescent="0.3">
      <c r="A14" s="155" t="s">
        <v>169</v>
      </c>
      <c r="B14" s="145">
        <v>3</v>
      </c>
      <c r="C14" s="151" t="s">
        <v>170</v>
      </c>
      <c r="D14" s="152">
        <v>3</v>
      </c>
      <c r="E14" s="151" t="s">
        <v>171</v>
      </c>
      <c r="F14" s="152">
        <v>3</v>
      </c>
      <c r="G14" s="161" t="s">
        <v>172</v>
      </c>
      <c r="H14" s="162">
        <v>1</v>
      </c>
      <c r="I14" s="123"/>
      <c r="J14" s="130"/>
      <c r="K14" s="124"/>
      <c r="L14" s="130"/>
      <c r="M14" s="136"/>
      <c r="N14" s="119"/>
    </row>
    <row r="15" spans="1:14" s="122" customFormat="1" ht="13" x14ac:dyDescent="0.3">
      <c r="A15" s="144" t="s">
        <v>173</v>
      </c>
      <c r="B15" s="145">
        <v>2</v>
      </c>
      <c r="C15" s="151" t="s">
        <v>174</v>
      </c>
      <c r="D15" s="152">
        <v>3</v>
      </c>
      <c r="E15" s="163" t="s">
        <v>175</v>
      </c>
      <c r="F15" s="152">
        <v>2</v>
      </c>
      <c r="G15" s="153" t="s">
        <v>176</v>
      </c>
      <c r="H15" s="154">
        <v>2</v>
      </c>
      <c r="I15" s="123"/>
      <c r="J15" s="130"/>
      <c r="K15" s="124"/>
      <c r="L15" s="130"/>
      <c r="M15" s="137"/>
      <c r="N15" s="119"/>
    </row>
    <row r="16" spans="1:14" s="122" customFormat="1" ht="13" x14ac:dyDescent="0.3">
      <c r="A16" s="155" t="s">
        <v>177</v>
      </c>
      <c r="B16" s="145">
        <v>3</v>
      </c>
      <c r="C16" s="151" t="s">
        <v>178</v>
      </c>
      <c r="D16" s="152">
        <v>3</v>
      </c>
      <c r="E16" s="151" t="s">
        <v>179</v>
      </c>
      <c r="F16" s="152">
        <v>3</v>
      </c>
      <c r="G16" s="158" t="s">
        <v>180</v>
      </c>
      <c r="H16" s="154">
        <v>3</v>
      </c>
      <c r="I16" s="121"/>
      <c r="J16" s="130"/>
      <c r="K16" s="120"/>
      <c r="L16" s="130"/>
      <c r="M16" s="137"/>
      <c r="N16" s="119"/>
    </row>
    <row r="17" spans="1:14" s="122" customFormat="1" ht="13" x14ac:dyDescent="0.3">
      <c r="A17" s="155" t="s">
        <v>181</v>
      </c>
      <c r="B17" s="145">
        <v>3</v>
      </c>
      <c r="C17" s="163" t="s">
        <v>182</v>
      </c>
      <c r="D17" s="152">
        <v>3</v>
      </c>
      <c r="E17" s="151" t="s">
        <v>183</v>
      </c>
      <c r="F17" s="152">
        <v>3</v>
      </c>
      <c r="G17" s="159" t="s">
        <v>184</v>
      </c>
      <c r="H17" s="154">
        <v>2</v>
      </c>
      <c r="I17" s="123"/>
      <c r="J17" s="130"/>
      <c r="K17" s="124"/>
      <c r="L17" s="130"/>
      <c r="M17" s="137"/>
      <c r="N17" s="119"/>
    </row>
    <row r="18" spans="1:14" s="122" customFormat="1" ht="13" x14ac:dyDescent="0.3">
      <c r="A18" s="155" t="s">
        <v>185</v>
      </c>
      <c r="B18" s="145">
        <v>3</v>
      </c>
      <c r="C18" s="151" t="s">
        <v>186</v>
      </c>
      <c r="D18" s="152">
        <v>3</v>
      </c>
      <c r="E18" s="151" t="s">
        <v>187</v>
      </c>
      <c r="F18" s="152">
        <v>3</v>
      </c>
      <c r="G18" s="158" t="s">
        <v>188</v>
      </c>
      <c r="H18" s="154">
        <v>3</v>
      </c>
      <c r="I18" s="123"/>
      <c r="J18" s="130"/>
      <c r="K18" s="120"/>
      <c r="L18" s="130"/>
      <c r="M18" s="136"/>
      <c r="N18" s="119"/>
    </row>
    <row r="19" spans="1:14" s="122" customFormat="1" ht="13" x14ac:dyDescent="0.3">
      <c r="A19" s="155" t="s">
        <v>189</v>
      </c>
      <c r="B19" s="145">
        <v>3</v>
      </c>
      <c r="C19" s="156" t="s">
        <v>190</v>
      </c>
      <c r="D19" s="152">
        <v>4</v>
      </c>
      <c r="E19" s="163" t="s">
        <v>191</v>
      </c>
      <c r="F19" s="152">
        <v>2</v>
      </c>
      <c r="G19" s="159" t="s">
        <v>192</v>
      </c>
      <c r="H19" s="154">
        <v>2</v>
      </c>
      <c r="I19" s="123"/>
      <c r="J19" s="130"/>
      <c r="K19" s="124"/>
      <c r="L19" s="130"/>
      <c r="M19" s="137"/>
      <c r="N19" s="119"/>
    </row>
    <row r="20" spans="1:14" s="122" customFormat="1" ht="13" x14ac:dyDescent="0.3">
      <c r="A20" s="155" t="s">
        <v>193</v>
      </c>
      <c r="B20" s="145">
        <v>3</v>
      </c>
      <c r="C20" s="151" t="s">
        <v>194</v>
      </c>
      <c r="D20" s="152">
        <v>3</v>
      </c>
      <c r="E20" s="163" t="s">
        <v>195</v>
      </c>
      <c r="F20" s="152">
        <v>2</v>
      </c>
      <c r="G20" s="158" t="s">
        <v>196</v>
      </c>
      <c r="H20" s="154">
        <v>3</v>
      </c>
      <c r="I20" s="123"/>
      <c r="J20" s="130"/>
      <c r="K20" s="124"/>
      <c r="L20" s="130"/>
      <c r="M20" s="137"/>
      <c r="N20" s="119"/>
    </row>
    <row r="21" spans="1:14" s="122" customFormat="1" ht="13" x14ac:dyDescent="0.3">
      <c r="A21" s="155" t="s">
        <v>197</v>
      </c>
      <c r="B21" s="145">
        <v>3</v>
      </c>
      <c r="C21" s="151" t="s">
        <v>198</v>
      </c>
      <c r="D21" s="152">
        <v>3</v>
      </c>
      <c r="E21" s="163" t="s">
        <v>199</v>
      </c>
      <c r="F21" s="152">
        <v>2</v>
      </c>
      <c r="G21" s="153" t="s">
        <v>200</v>
      </c>
      <c r="H21" s="154">
        <v>2</v>
      </c>
      <c r="I21" s="123"/>
      <c r="J21" s="130"/>
      <c r="K21" s="120"/>
      <c r="L21" s="130"/>
      <c r="M21" s="137"/>
      <c r="N21" s="119"/>
    </row>
    <row r="22" spans="1:14" s="122" customFormat="1" ht="13" x14ac:dyDescent="0.3">
      <c r="A22" s="155" t="s">
        <v>201</v>
      </c>
      <c r="B22" s="145">
        <v>3</v>
      </c>
      <c r="C22" s="151" t="s">
        <v>202</v>
      </c>
      <c r="D22" s="152">
        <v>3</v>
      </c>
      <c r="E22" s="163" t="s">
        <v>203</v>
      </c>
      <c r="F22" s="152">
        <v>2</v>
      </c>
      <c r="G22" s="158" t="s">
        <v>204</v>
      </c>
      <c r="H22" s="154">
        <v>3</v>
      </c>
      <c r="I22" s="121"/>
      <c r="J22" s="130"/>
      <c r="K22" s="124"/>
      <c r="L22" s="130"/>
      <c r="M22" s="136"/>
      <c r="N22" s="119"/>
    </row>
    <row r="23" spans="1:14" s="122" customFormat="1" ht="13" x14ac:dyDescent="0.3">
      <c r="A23" s="144" t="s">
        <v>205</v>
      </c>
      <c r="B23" s="145">
        <v>2</v>
      </c>
      <c r="C23" s="156" t="s">
        <v>206</v>
      </c>
      <c r="D23" s="152">
        <v>4</v>
      </c>
      <c r="E23" s="151" t="s">
        <v>207</v>
      </c>
      <c r="F23" s="152">
        <v>3</v>
      </c>
      <c r="G23" s="159" t="s">
        <v>208</v>
      </c>
      <c r="H23" s="154">
        <v>2</v>
      </c>
      <c r="I23" s="121"/>
      <c r="J23" s="130"/>
      <c r="K23" s="124"/>
      <c r="L23" s="130"/>
      <c r="M23" s="137"/>
      <c r="N23" s="119"/>
    </row>
    <row r="24" spans="1:14" s="122" customFormat="1" ht="13" x14ac:dyDescent="0.3">
      <c r="A24" s="155" t="s">
        <v>209</v>
      </c>
      <c r="B24" s="145">
        <v>3</v>
      </c>
      <c r="C24" s="156" t="s">
        <v>210</v>
      </c>
      <c r="D24" s="152">
        <v>4</v>
      </c>
      <c r="E24" s="151" t="s">
        <v>211</v>
      </c>
      <c r="F24" s="152">
        <v>3</v>
      </c>
      <c r="G24" s="158" t="s">
        <v>212</v>
      </c>
      <c r="H24" s="154">
        <v>3</v>
      </c>
      <c r="I24" s="121"/>
      <c r="J24" s="130"/>
      <c r="K24" s="120"/>
      <c r="L24" s="130"/>
      <c r="M24" s="137"/>
      <c r="N24" s="119"/>
    </row>
    <row r="25" spans="1:14" s="122" customFormat="1" ht="13" x14ac:dyDescent="0.3">
      <c r="A25" s="155" t="s">
        <v>213</v>
      </c>
      <c r="B25" s="145">
        <v>3</v>
      </c>
      <c r="C25" s="156" t="s">
        <v>214</v>
      </c>
      <c r="D25" s="152">
        <v>4</v>
      </c>
      <c r="E25" s="151" t="s">
        <v>215</v>
      </c>
      <c r="F25" s="152">
        <v>3</v>
      </c>
      <c r="G25" s="159" t="s">
        <v>216</v>
      </c>
      <c r="H25" s="154">
        <v>2</v>
      </c>
      <c r="I25" s="123"/>
      <c r="J25" s="130"/>
      <c r="K25" s="124"/>
      <c r="L25" s="130"/>
      <c r="M25" s="137"/>
      <c r="N25" s="119"/>
    </row>
    <row r="26" spans="1:14" s="122" customFormat="1" ht="13" x14ac:dyDescent="0.3">
      <c r="A26" s="155" t="s">
        <v>217</v>
      </c>
      <c r="B26" s="145">
        <v>3</v>
      </c>
      <c r="C26" s="156" t="s">
        <v>218</v>
      </c>
      <c r="D26" s="152">
        <v>4</v>
      </c>
      <c r="E26" s="151" t="s">
        <v>219</v>
      </c>
      <c r="F26" s="152">
        <v>3</v>
      </c>
      <c r="G26" s="158" t="s">
        <v>220</v>
      </c>
      <c r="H26" s="154">
        <v>3</v>
      </c>
      <c r="I26" s="123"/>
      <c r="J26" s="130"/>
      <c r="K26" s="124"/>
      <c r="L26" s="130"/>
      <c r="M26" s="137"/>
      <c r="N26" s="119"/>
    </row>
    <row r="27" spans="1:14" s="122" customFormat="1" ht="13" x14ac:dyDescent="0.3">
      <c r="A27" s="155" t="s">
        <v>221</v>
      </c>
      <c r="B27" s="145">
        <v>3</v>
      </c>
      <c r="C27" s="156" t="s">
        <v>222</v>
      </c>
      <c r="D27" s="152">
        <v>4</v>
      </c>
      <c r="E27" s="151" t="s">
        <v>223</v>
      </c>
      <c r="F27" s="152">
        <v>3</v>
      </c>
      <c r="G27" s="158" t="s">
        <v>224</v>
      </c>
      <c r="H27" s="154">
        <v>3</v>
      </c>
      <c r="I27" s="123"/>
      <c r="J27" s="130"/>
      <c r="K27" s="124"/>
      <c r="L27" s="130"/>
      <c r="M27" s="137"/>
      <c r="N27" s="119"/>
    </row>
    <row r="28" spans="1:14" s="122" customFormat="1" ht="13" x14ac:dyDescent="0.3">
      <c r="A28" s="155" t="s">
        <v>225</v>
      </c>
      <c r="B28" s="145">
        <v>3</v>
      </c>
      <c r="C28" s="156" t="s">
        <v>226</v>
      </c>
      <c r="D28" s="152">
        <v>4</v>
      </c>
      <c r="E28" s="163" t="s">
        <v>227</v>
      </c>
      <c r="F28" s="152">
        <v>2</v>
      </c>
      <c r="G28" s="161" t="s">
        <v>228</v>
      </c>
      <c r="H28" s="154">
        <v>1</v>
      </c>
      <c r="I28" s="121"/>
      <c r="J28" s="130"/>
      <c r="K28" s="120"/>
      <c r="L28" s="130"/>
      <c r="M28" s="136"/>
      <c r="N28" s="119"/>
    </row>
    <row r="29" spans="1:14" s="122" customFormat="1" ht="13" x14ac:dyDescent="0.3">
      <c r="A29" s="155" t="s">
        <v>229</v>
      </c>
      <c r="B29" s="145">
        <v>3</v>
      </c>
      <c r="C29" s="156" t="s">
        <v>230</v>
      </c>
      <c r="D29" s="152">
        <v>4</v>
      </c>
      <c r="E29" s="163" t="s">
        <v>231</v>
      </c>
      <c r="F29" s="152">
        <v>2</v>
      </c>
      <c r="G29" s="159" t="s">
        <v>232</v>
      </c>
      <c r="H29" s="154">
        <v>2</v>
      </c>
      <c r="I29" s="123"/>
      <c r="J29" s="130"/>
      <c r="K29" s="124"/>
      <c r="L29" s="130"/>
      <c r="M29" s="136"/>
      <c r="N29" s="119"/>
    </row>
    <row r="30" spans="1:14" s="122" customFormat="1" ht="13" x14ac:dyDescent="0.3">
      <c r="A30" s="155" t="s">
        <v>233</v>
      </c>
      <c r="B30" s="145">
        <v>3</v>
      </c>
      <c r="C30" s="156" t="s">
        <v>234</v>
      </c>
      <c r="D30" s="164">
        <v>4</v>
      </c>
      <c r="E30" s="163" t="s">
        <v>235</v>
      </c>
      <c r="F30" s="152">
        <v>2</v>
      </c>
      <c r="G30" s="158" t="s">
        <v>236</v>
      </c>
      <c r="H30" s="154">
        <v>3</v>
      </c>
      <c r="I30" s="123"/>
      <c r="J30" s="130"/>
      <c r="K30" s="124"/>
      <c r="L30" s="130"/>
      <c r="M30" s="137"/>
      <c r="N30" s="119"/>
    </row>
    <row r="31" spans="1:14" s="122" customFormat="1" ht="13" x14ac:dyDescent="0.3">
      <c r="A31" s="155" t="s">
        <v>237</v>
      </c>
      <c r="B31" s="145">
        <v>3</v>
      </c>
      <c r="C31" s="151" t="s">
        <v>238</v>
      </c>
      <c r="D31" s="152">
        <v>3</v>
      </c>
      <c r="E31" s="151" t="s">
        <v>239</v>
      </c>
      <c r="F31" s="152">
        <v>3</v>
      </c>
      <c r="G31" s="157" t="s">
        <v>240</v>
      </c>
      <c r="H31" s="154">
        <v>3</v>
      </c>
      <c r="I31" s="123"/>
      <c r="J31" s="130"/>
      <c r="K31" s="124"/>
      <c r="L31" s="130"/>
      <c r="M31" s="137"/>
      <c r="N31" s="119"/>
    </row>
    <row r="32" spans="1:14" s="122" customFormat="1" ht="13" x14ac:dyDescent="0.3">
      <c r="A32" s="144" t="s">
        <v>241</v>
      </c>
      <c r="B32" s="145">
        <v>2</v>
      </c>
      <c r="C32" s="151" t="s">
        <v>242</v>
      </c>
      <c r="D32" s="152">
        <v>3</v>
      </c>
      <c r="E32" s="163" t="s">
        <v>243</v>
      </c>
      <c r="F32" s="152">
        <v>2</v>
      </c>
      <c r="G32" s="158" t="s">
        <v>244</v>
      </c>
      <c r="H32" s="154">
        <v>3</v>
      </c>
      <c r="I32" s="123"/>
      <c r="J32" s="130"/>
      <c r="M32" s="136"/>
      <c r="N32" s="119"/>
    </row>
    <row r="33" spans="1:14" s="122" customFormat="1" ht="13" x14ac:dyDescent="0.3">
      <c r="A33" s="155" t="s">
        <v>245</v>
      </c>
      <c r="B33" s="145">
        <v>3</v>
      </c>
      <c r="C33" s="163" t="s">
        <v>246</v>
      </c>
      <c r="D33" s="152">
        <v>2</v>
      </c>
      <c r="E33" s="163" t="s">
        <v>247</v>
      </c>
      <c r="F33" s="152">
        <v>2</v>
      </c>
      <c r="G33" s="158" t="s">
        <v>248</v>
      </c>
      <c r="H33" s="154">
        <v>3</v>
      </c>
      <c r="I33" s="121"/>
      <c r="J33" s="130"/>
      <c r="M33" s="137"/>
      <c r="N33" s="119"/>
    </row>
    <row r="34" spans="1:14" s="122" customFormat="1" ht="13" x14ac:dyDescent="0.3">
      <c r="A34" s="155" t="s">
        <v>249</v>
      </c>
      <c r="B34" s="145">
        <v>3</v>
      </c>
      <c r="C34" s="151" t="s">
        <v>250</v>
      </c>
      <c r="D34" s="152">
        <v>3</v>
      </c>
      <c r="E34" s="151" t="s">
        <v>251</v>
      </c>
      <c r="F34" s="152">
        <v>3</v>
      </c>
      <c r="G34" s="159" t="s">
        <v>252</v>
      </c>
      <c r="H34" s="154">
        <v>2</v>
      </c>
      <c r="I34" s="123"/>
      <c r="J34" s="130"/>
      <c r="M34" s="137"/>
      <c r="N34" s="119"/>
    </row>
    <row r="35" spans="1:14" s="122" customFormat="1" ht="15.5" x14ac:dyDescent="0.3">
      <c r="A35" s="155" t="s">
        <v>253</v>
      </c>
      <c r="B35" s="145">
        <v>3</v>
      </c>
      <c r="C35" s="151" t="s">
        <v>254</v>
      </c>
      <c r="D35" s="152">
        <v>3</v>
      </c>
      <c r="E35" s="151" t="s">
        <v>255</v>
      </c>
      <c r="F35" s="152">
        <v>3</v>
      </c>
      <c r="G35" s="158" t="s">
        <v>256</v>
      </c>
      <c r="H35" s="154">
        <v>3</v>
      </c>
      <c r="I35" s="121"/>
      <c r="J35" s="130"/>
      <c r="K35" s="124"/>
      <c r="L35" s="128"/>
      <c r="M35" s="137"/>
      <c r="N35" s="119"/>
    </row>
    <row r="36" spans="1:14" s="122" customFormat="1" ht="13" x14ac:dyDescent="0.3">
      <c r="A36" s="155" t="s">
        <v>257</v>
      </c>
      <c r="B36" s="145">
        <v>3</v>
      </c>
      <c r="C36" s="163" t="s">
        <v>258</v>
      </c>
      <c r="D36" s="152">
        <v>2</v>
      </c>
      <c r="E36" s="163" t="s">
        <v>259</v>
      </c>
      <c r="F36" s="152">
        <v>2</v>
      </c>
      <c r="G36" s="158" t="s">
        <v>260</v>
      </c>
      <c r="H36" s="154">
        <v>3</v>
      </c>
      <c r="I36" s="123"/>
      <c r="J36" s="130"/>
      <c r="M36" s="137"/>
      <c r="N36" s="119"/>
    </row>
    <row r="37" spans="1:14" s="122" customFormat="1" ht="13" x14ac:dyDescent="0.3">
      <c r="A37" s="155" t="s">
        <v>261</v>
      </c>
      <c r="B37" s="145">
        <v>3</v>
      </c>
      <c r="C37" s="163" t="s">
        <v>262</v>
      </c>
      <c r="D37" s="152">
        <v>2</v>
      </c>
      <c r="E37" s="151" t="s">
        <v>263</v>
      </c>
      <c r="F37" s="152">
        <v>3</v>
      </c>
      <c r="G37" s="157" t="s">
        <v>264</v>
      </c>
      <c r="H37" s="154">
        <v>3</v>
      </c>
      <c r="I37" s="123"/>
      <c r="J37" s="130"/>
      <c r="M37" s="136"/>
      <c r="N37" s="119"/>
    </row>
    <row r="38" spans="1:14" s="122" customFormat="1" ht="13" x14ac:dyDescent="0.3">
      <c r="A38" s="155" t="s">
        <v>265</v>
      </c>
      <c r="B38" s="145">
        <v>3</v>
      </c>
      <c r="C38" s="163" t="s">
        <v>266</v>
      </c>
      <c r="D38" s="152">
        <v>2</v>
      </c>
      <c r="E38" s="163" t="s">
        <v>267</v>
      </c>
      <c r="F38" s="152">
        <v>2</v>
      </c>
      <c r="G38" s="159" t="s">
        <v>268</v>
      </c>
      <c r="H38" s="154">
        <v>2</v>
      </c>
      <c r="I38" s="123"/>
      <c r="J38" s="130"/>
      <c r="M38" s="137"/>
      <c r="N38" s="119"/>
    </row>
    <row r="39" spans="1:14" s="122" customFormat="1" ht="13" x14ac:dyDescent="0.3">
      <c r="A39" s="144" t="s">
        <v>269</v>
      </c>
      <c r="B39" s="145">
        <v>2</v>
      </c>
      <c r="C39" s="163" t="s">
        <v>270</v>
      </c>
      <c r="D39" s="152">
        <v>2</v>
      </c>
      <c r="E39" s="163" t="s">
        <v>271</v>
      </c>
      <c r="F39" s="152">
        <v>2</v>
      </c>
      <c r="G39" s="158" t="s">
        <v>272</v>
      </c>
      <c r="H39" s="154">
        <v>3</v>
      </c>
      <c r="I39" s="123"/>
      <c r="J39" s="130"/>
      <c r="L39" s="129"/>
      <c r="M39" s="136"/>
      <c r="N39" s="119"/>
    </row>
    <row r="40" spans="1:14" s="122" customFormat="1" ht="13" x14ac:dyDescent="0.3">
      <c r="A40" s="155" t="s">
        <v>273</v>
      </c>
      <c r="B40" s="145">
        <v>3</v>
      </c>
      <c r="C40" s="163" t="s">
        <v>274</v>
      </c>
      <c r="D40" s="152">
        <v>2</v>
      </c>
      <c r="E40" s="163" t="s">
        <v>275</v>
      </c>
      <c r="F40" s="152">
        <v>2</v>
      </c>
      <c r="G40" s="158" t="s">
        <v>276</v>
      </c>
      <c r="H40" s="154">
        <v>3</v>
      </c>
      <c r="I40" s="123"/>
      <c r="J40" s="130"/>
      <c r="L40" s="129"/>
      <c r="N40" s="119"/>
    </row>
    <row r="41" spans="1:14" s="122" customFormat="1" ht="13" x14ac:dyDescent="0.3">
      <c r="A41" s="155" t="s">
        <v>277</v>
      </c>
      <c r="B41" s="145">
        <v>3</v>
      </c>
      <c r="C41" s="151" t="s">
        <v>278</v>
      </c>
      <c r="D41" s="152">
        <v>3</v>
      </c>
      <c r="E41" s="163" t="s">
        <v>279</v>
      </c>
      <c r="F41" s="152">
        <v>2</v>
      </c>
      <c r="G41" s="161" t="s">
        <v>280</v>
      </c>
      <c r="H41" s="154">
        <v>1</v>
      </c>
      <c r="I41" s="123"/>
      <c r="J41" s="130"/>
      <c r="L41" s="129"/>
      <c r="M41" s="137"/>
      <c r="N41" s="119"/>
    </row>
    <row r="42" spans="1:14" s="122" customFormat="1" ht="13" x14ac:dyDescent="0.3">
      <c r="A42" s="155" t="s">
        <v>281</v>
      </c>
      <c r="B42" s="145">
        <v>3</v>
      </c>
      <c r="C42" s="156" t="s">
        <v>282</v>
      </c>
      <c r="D42" s="152">
        <v>4</v>
      </c>
      <c r="E42" s="163" t="s">
        <v>283</v>
      </c>
      <c r="F42" s="152">
        <v>2</v>
      </c>
      <c r="G42" s="159" t="s">
        <v>131</v>
      </c>
      <c r="H42" s="154">
        <v>2</v>
      </c>
      <c r="I42" s="123"/>
      <c r="J42" s="130"/>
      <c r="N42" s="119"/>
    </row>
    <row r="43" spans="1:14" s="122" customFormat="1" ht="13" x14ac:dyDescent="0.3">
      <c r="A43" s="155" t="s">
        <v>284</v>
      </c>
      <c r="B43" s="145">
        <v>3</v>
      </c>
      <c r="C43" s="156" t="s">
        <v>285</v>
      </c>
      <c r="D43" s="164">
        <v>4</v>
      </c>
      <c r="E43" s="163" t="s">
        <v>286</v>
      </c>
      <c r="F43" s="152">
        <v>2</v>
      </c>
      <c r="G43" s="158" t="s">
        <v>287</v>
      </c>
      <c r="H43" s="154">
        <v>3</v>
      </c>
      <c r="I43" s="125"/>
      <c r="J43" s="130"/>
      <c r="L43" s="129"/>
      <c r="N43" s="119"/>
    </row>
    <row r="44" spans="1:14" s="122" customFormat="1" ht="13" x14ac:dyDescent="0.3">
      <c r="A44" s="155" t="s">
        <v>288</v>
      </c>
      <c r="B44" s="145">
        <v>3</v>
      </c>
      <c r="C44" s="156" t="s">
        <v>289</v>
      </c>
      <c r="D44" s="164">
        <v>4</v>
      </c>
      <c r="E44" s="151" t="s">
        <v>290</v>
      </c>
      <c r="F44" s="152">
        <v>3</v>
      </c>
      <c r="G44" s="158" t="s">
        <v>291</v>
      </c>
      <c r="H44" s="154">
        <v>3</v>
      </c>
      <c r="I44" s="123"/>
      <c r="J44" s="130"/>
      <c r="L44" s="129"/>
      <c r="N44" s="119"/>
    </row>
    <row r="45" spans="1:14" s="122" customFormat="1" ht="13" x14ac:dyDescent="0.3">
      <c r="A45" s="144" t="s">
        <v>292</v>
      </c>
      <c r="B45" s="145">
        <v>2</v>
      </c>
      <c r="C45" s="151" t="s">
        <v>293</v>
      </c>
      <c r="D45" s="164">
        <v>3</v>
      </c>
      <c r="E45" s="163" t="s">
        <v>294</v>
      </c>
      <c r="F45" s="152">
        <v>2</v>
      </c>
      <c r="G45" s="153" t="s">
        <v>147</v>
      </c>
      <c r="H45" s="154">
        <v>2</v>
      </c>
      <c r="I45" s="123"/>
      <c r="J45" s="130"/>
      <c r="L45" s="129"/>
      <c r="N45" s="119"/>
    </row>
    <row r="46" spans="1:14" s="122" customFormat="1" ht="13" x14ac:dyDescent="0.3">
      <c r="A46" s="155" t="s">
        <v>295</v>
      </c>
      <c r="B46" s="145">
        <v>3</v>
      </c>
      <c r="C46" s="151" t="s">
        <v>296</v>
      </c>
      <c r="D46" s="164">
        <v>3</v>
      </c>
      <c r="E46" s="151" t="s">
        <v>297</v>
      </c>
      <c r="F46" s="152">
        <v>3</v>
      </c>
      <c r="G46" s="157" t="s">
        <v>298</v>
      </c>
      <c r="H46" s="154">
        <v>3</v>
      </c>
      <c r="I46" s="123"/>
      <c r="J46" s="130"/>
      <c r="L46" s="129"/>
      <c r="N46" s="119"/>
    </row>
    <row r="47" spans="1:14" s="122" customFormat="1" ht="13" x14ac:dyDescent="0.3">
      <c r="A47" s="155" t="s">
        <v>299</v>
      </c>
      <c r="B47" s="145">
        <v>3</v>
      </c>
      <c r="C47" s="151" t="s">
        <v>300</v>
      </c>
      <c r="D47" s="164">
        <v>3</v>
      </c>
      <c r="E47" s="165" t="s">
        <v>301</v>
      </c>
      <c r="F47" s="166">
        <v>2</v>
      </c>
      <c r="G47" s="158" t="s">
        <v>302</v>
      </c>
      <c r="H47" s="154">
        <v>3</v>
      </c>
      <c r="I47" s="123"/>
      <c r="J47" s="130"/>
      <c r="L47" s="129"/>
      <c r="N47" s="119"/>
    </row>
    <row r="48" spans="1:14" s="122" customFormat="1" ht="13" x14ac:dyDescent="0.3">
      <c r="A48" s="155" t="s">
        <v>303</v>
      </c>
      <c r="B48" s="145">
        <v>3</v>
      </c>
      <c r="C48" s="151" t="s">
        <v>304</v>
      </c>
      <c r="D48" s="164">
        <v>3</v>
      </c>
      <c r="E48" s="167"/>
      <c r="F48" s="152"/>
      <c r="G48" s="159" t="s">
        <v>160</v>
      </c>
      <c r="H48" s="154">
        <v>2</v>
      </c>
      <c r="I48" s="123"/>
      <c r="J48" s="130"/>
      <c r="L48" s="129"/>
      <c r="N48" s="119"/>
    </row>
    <row r="49" spans="1:14" s="122" customFormat="1" ht="13" x14ac:dyDescent="0.3">
      <c r="A49" s="155" t="s">
        <v>305</v>
      </c>
      <c r="B49" s="145">
        <v>3</v>
      </c>
      <c r="C49" s="151" t="s">
        <v>306</v>
      </c>
      <c r="D49" s="164">
        <v>3</v>
      </c>
      <c r="E49" s="168"/>
      <c r="F49" s="169"/>
      <c r="G49" s="158" t="s">
        <v>307</v>
      </c>
      <c r="H49" s="154">
        <v>3</v>
      </c>
      <c r="I49" s="121"/>
      <c r="J49" s="130"/>
      <c r="L49" s="129"/>
      <c r="N49" s="119"/>
    </row>
    <row r="50" spans="1:14" s="122" customFormat="1" ht="13" x14ac:dyDescent="0.3">
      <c r="A50" s="155" t="s">
        <v>308</v>
      </c>
      <c r="B50" s="145">
        <v>3</v>
      </c>
      <c r="C50" s="151" t="s">
        <v>309</v>
      </c>
      <c r="D50" s="164">
        <v>3</v>
      </c>
      <c r="E50" s="167"/>
      <c r="F50" s="152"/>
      <c r="G50" s="158" t="s">
        <v>310</v>
      </c>
      <c r="H50" s="154">
        <v>3</v>
      </c>
      <c r="I50" s="121"/>
      <c r="J50" s="130"/>
      <c r="K50" s="129"/>
      <c r="L50" s="129"/>
      <c r="N50" s="119"/>
    </row>
    <row r="51" spans="1:14" s="122" customFormat="1" ht="13" x14ac:dyDescent="0.3">
      <c r="A51" s="155" t="s">
        <v>311</v>
      </c>
      <c r="B51" s="145">
        <v>3</v>
      </c>
      <c r="C51" s="151" t="s">
        <v>312</v>
      </c>
      <c r="D51" s="164">
        <v>3</v>
      </c>
      <c r="E51" s="168"/>
      <c r="F51" s="169"/>
      <c r="G51" s="158" t="s">
        <v>313</v>
      </c>
      <c r="H51" s="162">
        <v>3</v>
      </c>
      <c r="I51" s="123"/>
      <c r="J51" s="130"/>
      <c r="L51" s="129"/>
      <c r="N51" s="119"/>
    </row>
    <row r="52" spans="1:14" s="122" customFormat="1" ht="13" x14ac:dyDescent="0.3">
      <c r="A52" s="155" t="s">
        <v>314</v>
      </c>
      <c r="B52" s="145">
        <v>3</v>
      </c>
      <c r="C52" s="163" t="s">
        <v>315</v>
      </c>
      <c r="D52" s="164">
        <v>2</v>
      </c>
      <c r="E52" s="167"/>
      <c r="F52" s="152"/>
      <c r="G52" s="161" t="s">
        <v>316</v>
      </c>
      <c r="H52" s="162">
        <v>1</v>
      </c>
      <c r="I52" s="123"/>
      <c r="J52" s="130"/>
      <c r="L52" s="129"/>
      <c r="N52" s="119"/>
    </row>
    <row r="53" spans="1:14" s="122" customFormat="1" ht="13" x14ac:dyDescent="0.3">
      <c r="A53" s="155" t="s">
        <v>317</v>
      </c>
      <c r="B53" s="145">
        <v>3</v>
      </c>
      <c r="C53" s="151" t="s">
        <v>318</v>
      </c>
      <c r="D53" s="164">
        <v>3</v>
      </c>
      <c r="E53" s="168"/>
      <c r="F53" s="169"/>
      <c r="G53" s="159" t="s">
        <v>131</v>
      </c>
      <c r="H53" s="162">
        <v>2</v>
      </c>
      <c r="I53" s="123"/>
      <c r="J53" s="130"/>
      <c r="L53" s="129"/>
      <c r="N53" s="119"/>
    </row>
    <row r="54" spans="1:14" s="122" customFormat="1" ht="13" x14ac:dyDescent="0.3">
      <c r="A54" s="155" t="s">
        <v>319</v>
      </c>
      <c r="B54" s="145">
        <v>3</v>
      </c>
      <c r="C54" s="156" t="s">
        <v>320</v>
      </c>
      <c r="D54" s="164">
        <v>4</v>
      </c>
      <c r="E54" s="167"/>
      <c r="F54" s="152"/>
      <c r="G54" s="158" t="s">
        <v>321</v>
      </c>
      <c r="H54" s="162">
        <v>3</v>
      </c>
      <c r="I54" s="123"/>
      <c r="J54" s="130"/>
      <c r="L54" s="129"/>
      <c r="N54" s="119"/>
    </row>
    <row r="55" spans="1:14" s="122" customFormat="1" ht="13" x14ac:dyDescent="0.3">
      <c r="A55" s="155" t="s">
        <v>322</v>
      </c>
      <c r="B55" s="145">
        <v>3</v>
      </c>
      <c r="C55" s="156" t="s">
        <v>323</v>
      </c>
      <c r="D55" s="164">
        <v>4</v>
      </c>
      <c r="E55" s="168"/>
      <c r="F55" s="169"/>
      <c r="G55" s="158" t="s">
        <v>324</v>
      </c>
      <c r="H55" s="162">
        <v>3</v>
      </c>
      <c r="I55" s="123"/>
      <c r="J55" s="130"/>
      <c r="L55" s="129"/>
      <c r="N55" s="119"/>
    </row>
    <row r="56" spans="1:14" s="122" customFormat="1" ht="13" x14ac:dyDescent="0.3">
      <c r="A56" s="155" t="s">
        <v>325</v>
      </c>
      <c r="B56" s="145">
        <v>3</v>
      </c>
      <c r="C56" s="156" t="s">
        <v>326</v>
      </c>
      <c r="D56" s="164">
        <v>4</v>
      </c>
      <c r="E56" s="168"/>
      <c r="F56" s="169"/>
      <c r="G56" s="158" t="s">
        <v>327</v>
      </c>
      <c r="H56" s="162">
        <v>3</v>
      </c>
      <c r="I56" s="123"/>
      <c r="J56" s="130"/>
      <c r="L56" s="129"/>
      <c r="N56" s="119"/>
    </row>
    <row r="57" spans="1:14" s="122" customFormat="1" ht="13" x14ac:dyDescent="0.3">
      <c r="A57" s="170" t="s">
        <v>328</v>
      </c>
      <c r="B57" s="171">
        <v>3</v>
      </c>
      <c r="C57" s="156" t="s">
        <v>329</v>
      </c>
      <c r="D57" s="164">
        <v>4</v>
      </c>
      <c r="E57" s="167"/>
      <c r="F57" s="152"/>
      <c r="G57" s="158" t="s">
        <v>330</v>
      </c>
      <c r="H57" s="162">
        <v>3</v>
      </c>
      <c r="I57" s="123"/>
      <c r="J57" s="130"/>
      <c r="K57" s="138"/>
      <c r="L57" s="129"/>
      <c r="N57" s="119"/>
    </row>
    <row r="58" spans="1:14" s="122" customFormat="1" ht="13" x14ac:dyDescent="0.3">
      <c r="A58" s="169"/>
      <c r="B58" s="169"/>
      <c r="C58" s="156" t="s">
        <v>331</v>
      </c>
      <c r="D58" s="164">
        <v>4</v>
      </c>
      <c r="E58" s="168"/>
      <c r="F58" s="169"/>
      <c r="G58" s="159" t="s">
        <v>147</v>
      </c>
      <c r="H58" s="162">
        <v>2</v>
      </c>
      <c r="I58" s="123"/>
      <c r="J58" s="130"/>
      <c r="K58" s="138"/>
      <c r="L58" s="129"/>
      <c r="N58" s="119"/>
    </row>
    <row r="59" spans="1:14" s="122" customFormat="1" ht="13" x14ac:dyDescent="0.3">
      <c r="A59" s="168"/>
      <c r="B59" s="169"/>
      <c r="C59" s="156" t="s">
        <v>332</v>
      </c>
      <c r="D59" s="164">
        <v>4</v>
      </c>
      <c r="E59" s="168"/>
      <c r="F59" s="169"/>
      <c r="G59" s="158" t="s">
        <v>333</v>
      </c>
      <c r="H59" s="162">
        <v>3</v>
      </c>
      <c r="I59" s="123"/>
      <c r="J59" s="130"/>
      <c r="K59" s="138"/>
      <c r="L59" s="129"/>
      <c r="N59" s="119"/>
    </row>
    <row r="60" spans="1:14" s="122" customFormat="1" ht="13" x14ac:dyDescent="0.3">
      <c r="A60" s="169"/>
      <c r="B60" s="169"/>
      <c r="C60" s="156" t="s">
        <v>334</v>
      </c>
      <c r="D60" s="164">
        <v>4</v>
      </c>
      <c r="E60" s="167"/>
      <c r="F60" s="152"/>
      <c r="G60" s="158" t="s">
        <v>335</v>
      </c>
      <c r="H60" s="162">
        <v>3</v>
      </c>
      <c r="I60" s="123"/>
      <c r="J60" s="130"/>
      <c r="K60" s="138"/>
      <c r="L60" s="129"/>
      <c r="N60" s="119"/>
    </row>
    <row r="61" spans="1:14" s="122" customFormat="1" ht="13" x14ac:dyDescent="0.3">
      <c r="A61" s="169"/>
      <c r="B61" s="169"/>
      <c r="C61" s="156" t="s">
        <v>336</v>
      </c>
      <c r="D61" s="164">
        <v>4</v>
      </c>
      <c r="E61" s="168"/>
      <c r="F61" s="169"/>
      <c r="G61" s="158" t="s">
        <v>337</v>
      </c>
      <c r="H61" s="162">
        <v>3</v>
      </c>
      <c r="I61" s="121"/>
      <c r="J61" s="130"/>
      <c r="K61" s="138"/>
      <c r="L61" s="129"/>
      <c r="N61" s="119"/>
    </row>
    <row r="62" spans="1:14" s="122" customFormat="1" ht="13" x14ac:dyDescent="0.3">
      <c r="A62" s="169"/>
      <c r="B62" s="169"/>
      <c r="C62" s="151" t="s">
        <v>338</v>
      </c>
      <c r="D62" s="164">
        <v>3</v>
      </c>
      <c r="E62" s="167"/>
      <c r="F62" s="152"/>
      <c r="G62" s="158" t="s">
        <v>339</v>
      </c>
      <c r="H62" s="162">
        <v>3</v>
      </c>
      <c r="I62" s="121"/>
      <c r="J62" s="130"/>
      <c r="K62" s="129"/>
      <c r="L62" s="129"/>
      <c r="N62" s="119"/>
    </row>
    <row r="63" spans="1:14" s="122" customFormat="1" ht="13" x14ac:dyDescent="0.3">
      <c r="A63" s="169"/>
      <c r="B63" s="169"/>
      <c r="C63" s="151" t="s">
        <v>340</v>
      </c>
      <c r="D63" s="164">
        <v>3</v>
      </c>
      <c r="E63" s="167"/>
      <c r="F63" s="152"/>
      <c r="G63" s="159" t="s">
        <v>160</v>
      </c>
      <c r="H63" s="162">
        <v>2</v>
      </c>
      <c r="I63" s="121"/>
      <c r="J63" s="135"/>
      <c r="K63" s="129"/>
      <c r="L63" s="129"/>
      <c r="N63" s="119"/>
    </row>
    <row r="64" spans="1:14" s="122" customFormat="1" ht="13" x14ac:dyDescent="0.3">
      <c r="A64" s="169"/>
      <c r="B64" s="169"/>
      <c r="C64" s="156" t="s">
        <v>341</v>
      </c>
      <c r="D64" s="164">
        <v>4</v>
      </c>
      <c r="E64" s="167"/>
      <c r="F64" s="152"/>
      <c r="G64" s="158" t="s">
        <v>342</v>
      </c>
      <c r="H64" s="162">
        <v>3</v>
      </c>
      <c r="I64" s="123"/>
      <c r="J64" s="135"/>
      <c r="K64" s="129"/>
      <c r="L64" s="129"/>
      <c r="N64" s="119"/>
    </row>
    <row r="65" spans="1:14" s="122" customFormat="1" ht="13" x14ac:dyDescent="0.3">
      <c r="A65" s="172"/>
      <c r="B65" s="162"/>
      <c r="C65" s="163" t="s">
        <v>343</v>
      </c>
      <c r="D65" s="164">
        <v>2</v>
      </c>
      <c r="E65" s="167"/>
      <c r="F65" s="152"/>
      <c r="G65" s="158" t="s">
        <v>344</v>
      </c>
      <c r="H65" s="162">
        <v>3</v>
      </c>
      <c r="I65" s="123"/>
      <c r="J65" s="135"/>
      <c r="N65" s="119"/>
    </row>
    <row r="66" spans="1:14" s="122" customFormat="1" ht="15" customHeight="1" x14ac:dyDescent="0.3">
      <c r="A66" s="172"/>
      <c r="B66" s="162"/>
      <c r="C66" s="151" t="s">
        <v>345</v>
      </c>
      <c r="D66" s="164">
        <v>3</v>
      </c>
      <c r="E66" s="167"/>
      <c r="F66" s="152"/>
      <c r="G66" s="158" t="s">
        <v>346</v>
      </c>
      <c r="H66" s="162">
        <v>3</v>
      </c>
      <c r="I66" s="123"/>
      <c r="J66" s="135"/>
      <c r="N66" s="119"/>
    </row>
    <row r="67" spans="1:14" s="122" customFormat="1" ht="13" x14ac:dyDescent="0.3">
      <c r="A67" s="172"/>
      <c r="B67" s="162"/>
      <c r="C67" s="163" t="s">
        <v>347</v>
      </c>
      <c r="D67" s="164">
        <v>2</v>
      </c>
      <c r="E67" s="167"/>
      <c r="F67" s="152"/>
      <c r="G67" s="161" t="s">
        <v>348</v>
      </c>
      <c r="H67" s="162">
        <v>1</v>
      </c>
      <c r="I67" s="123"/>
      <c r="J67" s="130"/>
      <c r="N67" s="119"/>
    </row>
    <row r="68" spans="1:14" s="122" customFormat="1" ht="13" x14ac:dyDescent="0.3">
      <c r="A68" s="172"/>
      <c r="B68" s="162"/>
      <c r="C68" s="163" t="s">
        <v>349</v>
      </c>
      <c r="D68" s="164">
        <v>2</v>
      </c>
      <c r="E68" s="167"/>
      <c r="F68" s="152"/>
      <c r="G68" s="159" t="s">
        <v>131</v>
      </c>
      <c r="H68" s="162">
        <v>2</v>
      </c>
      <c r="I68" s="127"/>
      <c r="J68" s="130"/>
      <c r="N68" s="119"/>
    </row>
    <row r="69" spans="1:14" s="122" customFormat="1" ht="13" x14ac:dyDescent="0.3">
      <c r="A69" s="172"/>
      <c r="B69" s="162"/>
      <c r="C69" s="163" t="s">
        <v>350</v>
      </c>
      <c r="D69" s="164">
        <v>2</v>
      </c>
      <c r="E69" s="168"/>
      <c r="F69" s="145"/>
      <c r="G69" s="158" t="s">
        <v>351</v>
      </c>
      <c r="H69" s="162">
        <v>3</v>
      </c>
      <c r="I69" s="126"/>
      <c r="J69" s="130"/>
      <c r="N69" s="119"/>
    </row>
    <row r="70" spans="1:14" s="122" customFormat="1" ht="13" x14ac:dyDescent="0.3">
      <c r="A70" s="172"/>
      <c r="B70" s="162"/>
      <c r="C70" s="151" t="s">
        <v>352</v>
      </c>
      <c r="D70" s="164">
        <v>3</v>
      </c>
      <c r="E70" s="167"/>
      <c r="F70" s="152"/>
      <c r="G70" s="158" t="s">
        <v>353</v>
      </c>
      <c r="H70" s="162">
        <v>3</v>
      </c>
      <c r="I70" s="126"/>
      <c r="J70" s="130"/>
      <c r="N70" s="119"/>
    </row>
    <row r="71" spans="1:14" s="122" customFormat="1" ht="13" x14ac:dyDescent="0.3">
      <c r="A71" s="172"/>
      <c r="B71" s="162"/>
      <c r="C71" s="151" t="s">
        <v>354</v>
      </c>
      <c r="D71" s="164">
        <v>3</v>
      </c>
      <c r="E71" s="167"/>
      <c r="F71" s="152"/>
      <c r="G71" s="158" t="s">
        <v>355</v>
      </c>
      <c r="H71" s="162">
        <v>3</v>
      </c>
      <c r="I71" s="126"/>
      <c r="J71" s="130"/>
      <c r="N71" s="119"/>
    </row>
    <row r="72" spans="1:14" s="122" customFormat="1" ht="13" x14ac:dyDescent="0.3">
      <c r="A72" s="172"/>
      <c r="B72" s="162"/>
      <c r="C72" s="163" t="s">
        <v>356</v>
      </c>
      <c r="D72" s="164">
        <v>2</v>
      </c>
      <c r="E72" s="167"/>
      <c r="F72" s="152"/>
      <c r="G72" s="158" t="s">
        <v>357</v>
      </c>
      <c r="H72" s="162">
        <v>3</v>
      </c>
      <c r="I72" s="126"/>
      <c r="J72" s="130"/>
      <c r="N72" s="119"/>
    </row>
    <row r="73" spans="1:14" s="122" customFormat="1" ht="13" x14ac:dyDescent="0.3">
      <c r="A73" s="172"/>
      <c r="B73" s="162"/>
      <c r="C73" s="151" t="s">
        <v>358</v>
      </c>
      <c r="D73" s="164">
        <v>3</v>
      </c>
      <c r="E73" s="167"/>
      <c r="F73" s="152"/>
      <c r="G73" s="158" t="s">
        <v>359</v>
      </c>
      <c r="H73" s="162">
        <v>3</v>
      </c>
      <c r="I73" s="126"/>
      <c r="J73" s="130"/>
      <c r="N73" s="119"/>
    </row>
    <row r="74" spans="1:14" s="122" customFormat="1" ht="13" x14ac:dyDescent="0.3">
      <c r="A74" s="172"/>
      <c r="B74" s="162"/>
      <c r="C74" s="151" t="s">
        <v>360</v>
      </c>
      <c r="D74" s="164">
        <v>3</v>
      </c>
      <c r="E74" s="167"/>
      <c r="F74" s="152"/>
      <c r="G74" s="158" t="s">
        <v>361</v>
      </c>
      <c r="H74" s="162">
        <v>3</v>
      </c>
      <c r="I74" s="127"/>
      <c r="J74" s="130"/>
      <c r="N74" s="119"/>
    </row>
    <row r="75" spans="1:14" s="122" customFormat="1" ht="13" x14ac:dyDescent="0.3">
      <c r="A75" s="172"/>
      <c r="B75" s="162"/>
      <c r="C75" s="151" t="s">
        <v>362</v>
      </c>
      <c r="D75" s="164">
        <v>3</v>
      </c>
      <c r="E75" s="167"/>
      <c r="F75" s="152"/>
      <c r="G75" s="159" t="s">
        <v>160</v>
      </c>
      <c r="H75" s="162">
        <v>2</v>
      </c>
      <c r="I75" s="126"/>
      <c r="J75" s="130"/>
      <c r="N75" s="119"/>
    </row>
    <row r="76" spans="1:14" s="122" customFormat="1" ht="13" x14ac:dyDescent="0.3">
      <c r="A76" s="172"/>
      <c r="B76" s="162"/>
      <c r="C76" s="165" t="s">
        <v>363</v>
      </c>
      <c r="D76" s="166">
        <v>2</v>
      </c>
      <c r="E76" s="167"/>
      <c r="F76" s="152"/>
      <c r="G76" s="158" t="s">
        <v>364</v>
      </c>
      <c r="H76" s="162">
        <v>3</v>
      </c>
      <c r="I76" s="126"/>
      <c r="J76" s="130"/>
      <c r="N76" s="119"/>
    </row>
    <row r="77" spans="1:14" s="122" customFormat="1" ht="13" x14ac:dyDescent="0.3">
      <c r="A77" s="172"/>
      <c r="B77" s="162"/>
      <c r="C77" s="169"/>
      <c r="D77" s="169"/>
      <c r="E77" s="167"/>
      <c r="F77" s="152"/>
      <c r="G77" s="158" t="s">
        <v>365</v>
      </c>
      <c r="H77" s="162">
        <v>3</v>
      </c>
      <c r="I77" s="126"/>
      <c r="J77" s="130"/>
      <c r="N77" s="119"/>
    </row>
    <row r="78" spans="1:14" s="122" customFormat="1" ht="13" x14ac:dyDescent="0.3">
      <c r="A78" s="172"/>
      <c r="B78" s="162"/>
      <c r="C78" s="162"/>
      <c r="D78" s="162"/>
      <c r="E78" s="167"/>
      <c r="F78" s="152"/>
      <c r="G78" s="158" t="s">
        <v>366</v>
      </c>
      <c r="H78" s="162">
        <v>3</v>
      </c>
      <c r="I78" s="126"/>
      <c r="J78" s="130"/>
      <c r="N78" s="119"/>
    </row>
    <row r="79" spans="1:14" s="122" customFormat="1" ht="13" x14ac:dyDescent="0.3">
      <c r="A79" s="172"/>
      <c r="B79" s="162"/>
      <c r="C79" s="162"/>
      <c r="D79" s="162"/>
      <c r="E79" s="173"/>
      <c r="F79" s="162"/>
      <c r="G79" s="158" t="s">
        <v>367</v>
      </c>
      <c r="H79" s="162">
        <v>3</v>
      </c>
      <c r="I79" s="126"/>
      <c r="J79" s="130"/>
      <c r="N79" s="119"/>
    </row>
    <row r="80" spans="1:14" s="122" customFormat="1" ht="13" x14ac:dyDescent="0.3">
      <c r="A80" s="172"/>
      <c r="B80" s="162"/>
      <c r="C80" s="162"/>
      <c r="D80" s="162"/>
      <c r="E80" s="173"/>
      <c r="F80" s="162"/>
      <c r="G80" s="158" t="s">
        <v>368</v>
      </c>
      <c r="H80" s="162">
        <v>3</v>
      </c>
      <c r="I80" s="127"/>
      <c r="J80" s="130"/>
      <c r="N80" s="119"/>
    </row>
    <row r="81" spans="1:14" s="122" customFormat="1" ht="13" x14ac:dyDescent="0.3">
      <c r="A81" s="172"/>
      <c r="B81" s="162"/>
      <c r="C81" s="162"/>
      <c r="D81" s="162"/>
      <c r="E81" s="173"/>
      <c r="F81" s="162"/>
      <c r="G81" s="158" t="s">
        <v>369</v>
      </c>
      <c r="H81" s="162">
        <v>3</v>
      </c>
      <c r="I81" s="126"/>
      <c r="J81" s="130"/>
      <c r="N81" s="119"/>
    </row>
    <row r="82" spans="1:14" s="122" customFormat="1" ht="13" x14ac:dyDescent="0.3">
      <c r="A82" s="172"/>
      <c r="B82" s="162"/>
      <c r="C82" s="162"/>
      <c r="D82" s="162"/>
      <c r="E82" s="173"/>
      <c r="F82" s="162"/>
      <c r="G82" s="161" t="s">
        <v>370</v>
      </c>
      <c r="H82" s="162">
        <v>1</v>
      </c>
      <c r="I82" s="126"/>
      <c r="J82" s="130"/>
      <c r="N82" s="119"/>
    </row>
    <row r="83" spans="1:14" s="122" customFormat="1" ht="13" x14ac:dyDescent="0.3">
      <c r="A83" s="172"/>
      <c r="B83" s="162"/>
      <c r="C83" s="162"/>
      <c r="D83" s="162"/>
      <c r="E83" s="173"/>
      <c r="F83" s="162"/>
      <c r="G83" s="159" t="s">
        <v>371</v>
      </c>
      <c r="H83" s="162">
        <v>2</v>
      </c>
      <c r="I83" s="126"/>
      <c r="J83" s="130"/>
      <c r="N83" s="119"/>
    </row>
    <row r="84" spans="1:14" s="122" customFormat="1" ht="13" x14ac:dyDescent="0.3">
      <c r="A84" s="172"/>
      <c r="B84" s="162"/>
      <c r="C84" s="162"/>
      <c r="D84" s="162"/>
      <c r="E84" s="173"/>
      <c r="F84" s="162"/>
      <c r="G84" s="158" t="s">
        <v>372</v>
      </c>
      <c r="H84" s="162">
        <v>3</v>
      </c>
      <c r="I84" s="126"/>
      <c r="J84" s="130"/>
      <c r="N84" s="119"/>
    </row>
    <row r="85" spans="1:14" s="122" customFormat="1" ht="13" x14ac:dyDescent="0.3">
      <c r="A85" s="172"/>
      <c r="B85" s="162"/>
      <c r="C85" s="162"/>
      <c r="D85" s="162"/>
      <c r="E85" s="173"/>
      <c r="F85" s="162"/>
      <c r="G85" s="158" t="s">
        <v>373</v>
      </c>
      <c r="H85" s="162">
        <v>3</v>
      </c>
      <c r="I85" s="126"/>
      <c r="J85" s="130"/>
      <c r="N85" s="119"/>
    </row>
    <row r="86" spans="1:14" s="122" customFormat="1" ht="13" x14ac:dyDescent="0.3">
      <c r="A86" s="172"/>
      <c r="B86" s="162"/>
      <c r="C86" s="162"/>
      <c r="D86" s="162"/>
      <c r="E86" s="173"/>
      <c r="F86" s="162"/>
      <c r="G86" s="158" t="s">
        <v>374</v>
      </c>
      <c r="H86" s="162">
        <v>3</v>
      </c>
      <c r="I86" s="126"/>
      <c r="J86" s="130"/>
      <c r="N86" s="119"/>
    </row>
    <row r="87" spans="1:14" s="122" customFormat="1" ht="13" x14ac:dyDescent="0.3">
      <c r="A87" s="172"/>
      <c r="B87" s="162"/>
      <c r="C87" s="162"/>
      <c r="D87" s="162"/>
      <c r="E87" s="173"/>
      <c r="F87" s="162"/>
      <c r="G87" s="159" t="s">
        <v>375</v>
      </c>
      <c r="H87" s="162">
        <v>2</v>
      </c>
      <c r="I87" s="126"/>
      <c r="J87" s="130"/>
      <c r="N87" s="119"/>
    </row>
    <row r="88" spans="1:14" s="122" customFormat="1" ht="13" x14ac:dyDescent="0.3">
      <c r="A88" s="172"/>
      <c r="B88" s="162"/>
      <c r="C88" s="162"/>
      <c r="D88" s="162"/>
      <c r="E88" s="173"/>
      <c r="F88" s="162"/>
      <c r="G88" s="158" t="s">
        <v>376</v>
      </c>
      <c r="H88" s="162">
        <v>3</v>
      </c>
      <c r="I88" s="127"/>
      <c r="J88" s="130"/>
      <c r="N88" s="119"/>
    </row>
    <row r="89" spans="1:14" s="122" customFormat="1" ht="13" x14ac:dyDescent="0.3">
      <c r="A89" s="172"/>
      <c r="B89" s="162"/>
      <c r="C89" s="162"/>
      <c r="D89" s="162"/>
      <c r="E89" s="173"/>
      <c r="F89" s="162"/>
      <c r="G89" s="158" t="s">
        <v>377</v>
      </c>
      <c r="H89" s="162">
        <v>3</v>
      </c>
      <c r="I89" s="126"/>
      <c r="J89" s="130"/>
      <c r="N89" s="119"/>
    </row>
    <row r="90" spans="1:14" s="122" customFormat="1" ht="13" x14ac:dyDescent="0.3">
      <c r="A90" s="172"/>
      <c r="B90" s="162"/>
      <c r="C90" s="162"/>
      <c r="D90" s="162"/>
      <c r="E90" s="173"/>
      <c r="F90" s="162"/>
      <c r="G90" s="158" t="s">
        <v>378</v>
      </c>
      <c r="H90" s="162">
        <v>3</v>
      </c>
      <c r="I90" s="126"/>
      <c r="J90" s="130"/>
      <c r="N90" s="119"/>
    </row>
    <row r="91" spans="1:14" s="122" customFormat="1" ht="13" x14ac:dyDescent="0.3">
      <c r="A91" s="172"/>
      <c r="B91" s="162"/>
      <c r="C91" s="162"/>
      <c r="D91" s="162"/>
      <c r="E91" s="173"/>
      <c r="F91" s="162"/>
      <c r="G91" s="158" t="s">
        <v>379</v>
      </c>
      <c r="H91" s="162">
        <v>3</v>
      </c>
      <c r="I91" s="126"/>
      <c r="J91" s="130"/>
      <c r="N91" s="119"/>
    </row>
    <row r="92" spans="1:14" s="122" customFormat="1" ht="13" x14ac:dyDescent="0.3">
      <c r="A92" s="172"/>
      <c r="B92" s="162"/>
      <c r="C92" s="162"/>
      <c r="D92" s="162"/>
      <c r="E92" s="173"/>
      <c r="F92" s="162"/>
      <c r="G92" s="159" t="s">
        <v>380</v>
      </c>
      <c r="H92" s="162">
        <v>2</v>
      </c>
      <c r="I92" s="127"/>
      <c r="J92" s="130"/>
      <c r="N92" s="119"/>
    </row>
    <row r="93" spans="1:14" s="122" customFormat="1" ht="13" x14ac:dyDescent="0.3">
      <c r="A93" s="172"/>
      <c r="B93" s="162"/>
      <c r="C93" s="162"/>
      <c r="D93" s="162"/>
      <c r="E93" s="173"/>
      <c r="F93" s="162"/>
      <c r="G93" s="158" t="s">
        <v>381</v>
      </c>
      <c r="H93" s="162">
        <v>3</v>
      </c>
      <c r="I93" s="126"/>
      <c r="J93" s="130"/>
      <c r="N93" s="119"/>
    </row>
    <row r="94" spans="1:14" s="122" customFormat="1" ht="13" x14ac:dyDescent="0.3">
      <c r="A94" s="172"/>
      <c r="B94" s="162"/>
      <c r="C94" s="162"/>
      <c r="D94" s="162"/>
      <c r="E94" s="173"/>
      <c r="F94" s="162"/>
      <c r="G94" s="158" t="s">
        <v>382</v>
      </c>
      <c r="H94" s="174">
        <v>3</v>
      </c>
      <c r="N94" s="119"/>
    </row>
    <row r="95" spans="1:14" s="122" customFormat="1" ht="13" x14ac:dyDescent="0.3">
      <c r="A95" s="172"/>
      <c r="B95" s="162"/>
      <c r="C95" s="162"/>
      <c r="D95" s="162"/>
      <c r="E95" s="173"/>
      <c r="F95" s="162"/>
      <c r="G95" s="161" t="s">
        <v>383</v>
      </c>
      <c r="H95" s="174">
        <v>1</v>
      </c>
      <c r="N95" s="119"/>
    </row>
    <row r="96" spans="1:14" s="122" customFormat="1" ht="13" x14ac:dyDescent="0.3">
      <c r="A96" s="172"/>
      <c r="B96" s="162"/>
      <c r="C96" s="162"/>
      <c r="D96" s="162"/>
      <c r="E96" s="173"/>
      <c r="F96" s="162"/>
      <c r="G96" s="159" t="s">
        <v>384</v>
      </c>
      <c r="H96" s="174">
        <v>2</v>
      </c>
      <c r="N96" s="119"/>
    </row>
    <row r="97" spans="1:14" s="122" customFormat="1" ht="13" x14ac:dyDescent="0.3">
      <c r="A97" s="172"/>
      <c r="B97" s="162"/>
      <c r="C97" s="162"/>
      <c r="D97" s="162"/>
      <c r="E97" s="173"/>
      <c r="F97" s="162"/>
      <c r="G97" s="158" t="s">
        <v>385</v>
      </c>
      <c r="H97" s="174">
        <v>3</v>
      </c>
      <c r="I97" s="131"/>
      <c r="J97" s="130"/>
      <c r="N97" s="119"/>
    </row>
    <row r="98" spans="1:14" s="122" customFormat="1" ht="13" x14ac:dyDescent="0.3">
      <c r="A98" s="172"/>
      <c r="B98" s="162"/>
      <c r="C98" s="162"/>
      <c r="D98" s="162"/>
      <c r="E98" s="173"/>
      <c r="F98" s="162"/>
      <c r="G98" s="158" t="s">
        <v>386</v>
      </c>
      <c r="H98" s="174">
        <v>3</v>
      </c>
      <c r="I98" s="131"/>
      <c r="J98" s="130"/>
      <c r="N98" s="119"/>
    </row>
    <row r="99" spans="1:14" s="122" customFormat="1" ht="13" x14ac:dyDescent="0.3">
      <c r="A99" s="172"/>
      <c r="B99" s="162"/>
      <c r="C99" s="162"/>
      <c r="D99" s="162"/>
      <c r="E99" s="173"/>
      <c r="F99" s="162"/>
      <c r="G99" s="158" t="s">
        <v>387</v>
      </c>
      <c r="H99" s="174">
        <v>3</v>
      </c>
      <c r="I99" s="131"/>
      <c r="J99" s="130"/>
      <c r="N99" s="119"/>
    </row>
    <row r="100" spans="1:14" s="122" customFormat="1" ht="13" x14ac:dyDescent="0.3">
      <c r="A100" s="172"/>
      <c r="B100" s="162"/>
      <c r="C100" s="162"/>
      <c r="D100" s="162"/>
      <c r="E100" s="173"/>
      <c r="F100" s="162"/>
      <c r="G100" s="158" t="s">
        <v>388</v>
      </c>
      <c r="H100" s="174">
        <v>3</v>
      </c>
      <c r="I100" s="131"/>
      <c r="J100" s="130"/>
      <c r="N100" s="119"/>
    </row>
    <row r="101" spans="1:14" s="122" customFormat="1" ht="13" x14ac:dyDescent="0.3">
      <c r="A101" s="172"/>
      <c r="B101" s="162"/>
      <c r="C101" s="162"/>
      <c r="D101" s="162"/>
      <c r="E101" s="173"/>
      <c r="F101" s="162"/>
      <c r="G101" s="158" t="s">
        <v>389</v>
      </c>
      <c r="H101" s="174">
        <v>3</v>
      </c>
      <c r="I101" s="131"/>
      <c r="J101" s="130"/>
      <c r="N101" s="119"/>
    </row>
    <row r="102" spans="1:14" s="122" customFormat="1" ht="13" x14ac:dyDescent="0.3">
      <c r="A102" s="172"/>
      <c r="B102" s="162"/>
      <c r="C102" s="162"/>
      <c r="D102" s="162"/>
      <c r="E102" s="173"/>
      <c r="F102" s="162"/>
      <c r="G102" s="158" t="s">
        <v>390</v>
      </c>
      <c r="H102" s="174">
        <v>3</v>
      </c>
      <c r="I102" s="131"/>
      <c r="J102" s="130"/>
      <c r="N102" s="119"/>
    </row>
    <row r="103" spans="1:14" s="122" customFormat="1" ht="13" x14ac:dyDescent="0.3">
      <c r="A103" s="172"/>
      <c r="B103" s="162"/>
      <c r="C103" s="169"/>
      <c r="D103" s="169"/>
      <c r="E103" s="173"/>
      <c r="F103" s="162"/>
      <c r="G103" s="175" t="s">
        <v>391</v>
      </c>
      <c r="H103" s="174">
        <v>2</v>
      </c>
      <c r="I103" s="131"/>
      <c r="J103" s="130"/>
      <c r="N103" s="119"/>
    </row>
    <row r="104" spans="1:14" s="122" customFormat="1" ht="13" x14ac:dyDescent="0.3">
      <c r="A104" s="172"/>
      <c r="B104" s="162"/>
      <c r="C104" s="169"/>
      <c r="D104" s="169"/>
      <c r="E104" s="168"/>
      <c r="F104" s="169"/>
      <c r="G104" s="176" t="s">
        <v>392</v>
      </c>
      <c r="H104" s="174">
        <v>3</v>
      </c>
      <c r="N104" s="119"/>
    </row>
    <row r="105" spans="1:14" s="122" customFormat="1" ht="13" x14ac:dyDescent="0.3">
      <c r="A105" s="172"/>
      <c r="B105" s="162"/>
      <c r="C105" s="169"/>
      <c r="D105" s="169"/>
      <c r="E105" s="168"/>
      <c r="F105" s="169"/>
      <c r="G105" s="176" t="s">
        <v>393</v>
      </c>
      <c r="H105" s="174">
        <v>3</v>
      </c>
      <c r="N105" s="119"/>
    </row>
    <row r="106" spans="1:14" s="122" customFormat="1" ht="13" x14ac:dyDescent="0.3">
      <c r="A106" s="169"/>
      <c r="B106" s="169"/>
      <c r="C106" s="169"/>
      <c r="D106" s="169"/>
      <c r="E106" s="168"/>
      <c r="F106" s="169"/>
      <c r="G106" s="175" t="s">
        <v>394</v>
      </c>
      <c r="H106" s="174">
        <v>2</v>
      </c>
      <c r="N106" s="119"/>
    </row>
    <row r="107" spans="1:14" s="122" customFormat="1" ht="13" x14ac:dyDescent="0.3">
      <c r="A107" s="169"/>
      <c r="B107" s="169"/>
      <c r="C107" s="169"/>
      <c r="D107" s="169"/>
      <c r="E107" s="168"/>
      <c r="F107" s="169"/>
      <c r="G107" s="176" t="s">
        <v>395</v>
      </c>
      <c r="H107" s="174">
        <v>3</v>
      </c>
      <c r="N107" s="119"/>
    </row>
    <row r="108" spans="1:14" s="122" customFormat="1" ht="13" x14ac:dyDescent="0.3">
      <c r="A108" s="169"/>
      <c r="B108" s="169"/>
      <c r="C108" s="169"/>
      <c r="D108" s="169"/>
      <c r="E108" s="168"/>
      <c r="F108" s="169"/>
      <c r="G108" s="176" t="s">
        <v>396</v>
      </c>
      <c r="H108" s="174">
        <v>3</v>
      </c>
      <c r="N108" s="119"/>
    </row>
    <row r="109" spans="1:14" s="122" customFormat="1" ht="13" x14ac:dyDescent="0.3">
      <c r="A109" s="169"/>
      <c r="B109" s="169"/>
      <c r="C109" s="169"/>
      <c r="D109" s="169"/>
      <c r="E109" s="168"/>
      <c r="F109" s="169"/>
      <c r="G109" s="176" t="s">
        <v>397</v>
      </c>
      <c r="H109" s="174">
        <v>3</v>
      </c>
      <c r="N109" s="119"/>
    </row>
    <row r="110" spans="1:14" s="122" customFormat="1" ht="13" x14ac:dyDescent="0.3">
      <c r="A110" s="169"/>
      <c r="B110" s="169"/>
      <c r="C110" s="177"/>
      <c r="D110" s="177"/>
      <c r="E110" s="168"/>
      <c r="F110" s="169"/>
      <c r="G110" s="176" t="s">
        <v>398</v>
      </c>
      <c r="H110" s="174">
        <v>3</v>
      </c>
      <c r="N110" s="119"/>
    </row>
    <row r="111" spans="1:14" ht="13" x14ac:dyDescent="0.3">
      <c r="A111" s="169"/>
      <c r="B111" s="169"/>
      <c r="C111" s="177"/>
      <c r="D111" s="177"/>
      <c r="E111" s="178"/>
      <c r="F111" s="177"/>
      <c r="G111" s="179" t="s">
        <v>399</v>
      </c>
      <c r="H111" s="180">
        <v>2</v>
      </c>
    </row>
    <row r="112" spans="1:14" ht="13" x14ac:dyDescent="0.3">
      <c r="A112" s="122"/>
      <c r="B112" s="122"/>
      <c r="G112" s="134"/>
    </row>
    <row r="113" spans="7:7" ht="13" x14ac:dyDescent="0.3">
      <c r="G113" s="134"/>
    </row>
    <row r="114" spans="7:7" ht="13" x14ac:dyDescent="0.3">
      <c r="G114" s="134"/>
    </row>
    <row r="115" spans="7:7" ht="13" x14ac:dyDescent="0.3">
      <c r="G115" s="134"/>
    </row>
    <row r="116" spans="7:7" ht="13" x14ac:dyDescent="0.3">
      <c r="G116" s="134"/>
    </row>
  </sheetData>
  <sheetProtection algorithmName="SHA-512" hashValue="eU/q+t7mMNKAKgSyCw9LHuiiRYGmnZ9fbP9ptkP/wo5YzSaxI7NGo7z0+ieDtxACEtXZDiJb1h1A2F+ljNYjlw==" saltValue="Pu4UO/gOHlg0r3x0fyMa0Q==" spinCount="100000" sheet="1" objects="1" scenarios="1"/>
  <mergeCells count="7">
    <mergeCell ref="M1:N1"/>
    <mergeCell ref="A1:B1"/>
    <mergeCell ref="C1:D1"/>
    <mergeCell ref="E1:F1"/>
    <mergeCell ref="G1:H1"/>
    <mergeCell ref="I1:J1"/>
    <mergeCell ref="K1:L1"/>
  </mergeCells>
  <pageMargins left="0.78740157499999996" right="0.78740157499999996" top="0.984251969" bottom="0.984251969" header="0.5" footer="0.5"/>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H7"/>
  <sheetViews>
    <sheetView workbookViewId="0">
      <selection activeCell="G11" sqref="G11"/>
    </sheetView>
  </sheetViews>
  <sheetFormatPr baseColWidth="10" defaultColWidth="8.81640625" defaultRowHeight="12.5" x14ac:dyDescent="0.25"/>
  <cols>
    <col min="1" max="1" width="7.54296875" style="1" bestFit="1" customWidth="1"/>
    <col min="2" max="5" width="13.453125" style="1" customWidth="1"/>
    <col min="6" max="6" width="12.1796875" style="1" customWidth="1"/>
    <col min="7" max="7" width="33.1796875" style="1" customWidth="1"/>
    <col min="8" max="8" width="13.26953125" style="1" bestFit="1" customWidth="1"/>
    <col min="9" max="16384" width="8.81640625" style="1"/>
  </cols>
  <sheetData>
    <row r="1" spans="1:8" s="2" customFormat="1" ht="14" x14ac:dyDescent="0.3">
      <c r="A1" s="2" t="s">
        <v>400</v>
      </c>
      <c r="B1" s="2" t="s">
        <v>401</v>
      </c>
      <c r="C1" s="2" t="s">
        <v>402</v>
      </c>
      <c r="D1" s="2" t="s">
        <v>403</v>
      </c>
      <c r="E1" s="2" t="s">
        <v>404</v>
      </c>
      <c r="F1" s="2" t="s">
        <v>405</v>
      </c>
      <c r="G1" s="2" t="s">
        <v>406</v>
      </c>
      <c r="H1" s="2" t="s">
        <v>407</v>
      </c>
    </row>
    <row r="2" spans="1:8" x14ac:dyDescent="0.25">
      <c r="A2" s="1" t="s">
        <v>408</v>
      </c>
      <c r="B2" s="1" t="s">
        <v>409</v>
      </c>
      <c r="C2" s="1" t="s">
        <v>409</v>
      </c>
      <c r="D2" s="1" t="s">
        <v>410</v>
      </c>
      <c r="E2" s="1" t="s">
        <v>411</v>
      </c>
      <c r="F2" s="1" t="s">
        <v>412</v>
      </c>
      <c r="G2" s="1" t="s">
        <v>2</v>
      </c>
      <c r="H2" s="1" t="s">
        <v>413</v>
      </c>
    </row>
    <row r="3" spans="1:8" x14ac:dyDescent="0.25">
      <c r="A3" s="1" t="s">
        <v>414</v>
      </c>
      <c r="B3" s="1" t="s">
        <v>415</v>
      </c>
      <c r="C3" s="1" t="s">
        <v>415</v>
      </c>
      <c r="D3" s="1" t="s">
        <v>416</v>
      </c>
      <c r="F3" s="1" t="s">
        <v>417</v>
      </c>
      <c r="G3" s="1" t="s">
        <v>4</v>
      </c>
      <c r="H3" s="1" t="s">
        <v>418</v>
      </c>
    </row>
    <row r="4" spans="1:8" x14ac:dyDescent="0.25">
      <c r="A4" s="1" t="s">
        <v>419</v>
      </c>
      <c r="B4" s="1" t="s">
        <v>410</v>
      </c>
      <c r="C4" s="1" t="s">
        <v>420</v>
      </c>
      <c r="G4" s="1" t="s">
        <v>6</v>
      </c>
    </row>
    <row r="5" spans="1:8" x14ac:dyDescent="0.25">
      <c r="B5" s="1" t="s">
        <v>420</v>
      </c>
    </row>
    <row r="6" spans="1:8" x14ac:dyDescent="0.25">
      <c r="B6" s="1" t="s">
        <v>416</v>
      </c>
    </row>
    <row r="7" spans="1:8" x14ac:dyDescent="0.25">
      <c r="B7" s="1" t="s">
        <v>411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lcf76f155ced4ddcb4097134ff3c332f xmlns="076eb6ad-9538-4552-8a68-eb650f716bc8">
      <Terms xmlns="http://schemas.microsoft.com/office/infopath/2007/PartnerControls"/>
    </lcf76f155ced4ddcb4097134ff3c332f>
    <TaxCatchAll xmlns="a3df6748-509b-40f7-8224-740a22d137aa"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0D857E271ACB764986D339120F33CF37" ma:contentTypeVersion="10" ma:contentTypeDescription="Opprett et nytt dokument." ma:contentTypeScope="" ma:versionID="7cf4b689497aec38cce7616159b21177">
  <xsd:schema xmlns:xsd="http://www.w3.org/2001/XMLSchema" xmlns:xs="http://www.w3.org/2001/XMLSchema" xmlns:p="http://schemas.microsoft.com/office/2006/metadata/properties" xmlns:ns2="076eb6ad-9538-4552-8a68-eb650f716bc8" xmlns:ns3="a3df6748-509b-40f7-8224-740a22d137aa" targetNamespace="http://schemas.microsoft.com/office/2006/metadata/properties" ma:root="true" ma:fieldsID="ebf3c030195be44c8f4a1bd897ca25aa" ns2:_="" ns3:_="">
    <xsd:import namespace="076eb6ad-9538-4552-8a68-eb650f716bc8"/>
    <xsd:import namespace="a3df6748-509b-40f7-8224-740a22d137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eb6ad-9538-4552-8a68-eb650f716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759dfb86-1788-49ba-b011-bd706ba463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df6748-509b-40f7-8224-740a22d137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6ab9c-b4c9-49d4-9974-94e1edb0d04f}" ma:internalName="TaxCatchAll" ma:showField="CatchAllData" ma:web="a3df6748-509b-40f7-8224-740a22d137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2718C6-AD3C-4CDA-9FD3-C261E8817B32}">
  <ds:schemaRef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e0bf0d6d-a629-4828-a92a-90b0d9e6d7cb"/>
    <ds:schemaRef ds:uri="2bd013c7-4581-482e-b998-f78837df8140"/>
    <ds:schemaRef ds:uri="http://purl.org/dc/terms/"/>
    <ds:schemaRef ds:uri="076eb6ad-9538-4552-8a68-eb650f716bc8"/>
    <ds:schemaRef ds:uri="a3df6748-509b-40f7-8224-740a22d137aa"/>
  </ds:schemaRefs>
</ds:datastoreItem>
</file>

<file path=customXml/itemProps2.xml><?xml version="1.0" encoding="utf-8"?>
<ds:datastoreItem xmlns:ds="http://schemas.openxmlformats.org/officeDocument/2006/customXml" ds:itemID="{7ED1B2F8-C4A1-445C-9403-92CC6E6F5BD8}">
  <ds:schemaRefs>
    <ds:schemaRef ds:uri="http://schemas.microsoft.com/DataMashup"/>
  </ds:schemaRefs>
</ds:datastoreItem>
</file>

<file path=customXml/itemProps3.xml><?xml version="1.0" encoding="utf-8"?>
<ds:datastoreItem xmlns:ds="http://schemas.openxmlformats.org/officeDocument/2006/customXml" ds:itemID="{4DEE3852-9B6F-4DA0-B2D6-0761D615BAE0}">
  <ds:schemaRefs>
    <ds:schemaRef ds:uri="http://schemas.microsoft.com/sharepoint/v3/contenttype/forms"/>
  </ds:schemaRefs>
</ds:datastoreItem>
</file>

<file path=customXml/itemProps4.xml><?xml version="1.0" encoding="utf-8"?>
<ds:datastoreItem xmlns:ds="http://schemas.openxmlformats.org/officeDocument/2006/customXml" ds:itemID="{CB596512-1FF4-4D5E-8116-EB4A715C8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eb6ad-9538-4552-8a68-eb650f716bc8"/>
    <ds:schemaRef ds:uri="a3df6748-509b-40f7-8224-740a22d13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b597090-707f-43d4-9be8-50fc17c027f6}" enabled="0" method="" siteId="{ab597090-707f-43d4-9be8-50fc17c02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132</vt:i4>
      </vt:variant>
    </vt:vector>
  </HeadingPairs>
  <TitlesOfParts>
    <vt:vector size="138" baseType="lpstr">
      <vt:lpstr>Guidelines &amp; Definitions</vt:lpstr>
      <vt:lpstr>Discovery&amp;Prospect data-case 1</vt:lpstr>
      <vt:lpstr>Discovery&amp;Prospect data-case 2</vt:lpstr>
      <vt:lpstr>Discovery&amp;Prospect data-case 3</vt:lpstr>
      <vt:lpstr>Stratigraphy &amp; Struct. elements</vt:lpstr>
      <vt:lpstr>LegalValues</vt:lpstr>
      <vt:lpstr>'Discovery&amp;Prospect data-case 2'!Assessment_year</vt:lpstr>
      <vt:lpstr>'Discovery&amp;Prospect data-case 3'!Assessment_year</vt:lpstr>
      <vt:lpstr>Assessment_year</vt:lpstr>
      <vt:lpstr>'Discovery&amp;Prospect data-case 2'!Block</vt:lpstr>
      <vt:lpstr>'Discovery&amp;Prospect data-case 3'!Block</vt:lpstr>
      <vt:lpstr>Block</vt:lpstr>
      <vt:lpstr>Case</vt:lpstr>
      <vt:lpstr>CaseNo</vt:lpstr>
      <vt:lpstr>CaseNo1</vt:lpstr>
      <vt:lpstr>CaseNo2</vt:lpstr>
      <vt:lpstr>CaseNo3</vt:lpstr>
      <vt:lpstr>'Discovery&amp;Prospect data-case 2'!Charge__P3____0.00_1.00</vt:lpstr>
      <vt:lpstr>'Discovery&amp;Prospect data-case 3'!Charge__P3____0.00_1.00</vt:lpstr>
      <vt:lpstr>Charge__P3____0.00_1.00</vt:lpstr>
      <vt:lpstr>'Discovery&amp;Prospect data-case 2'!Dato</vt:lpstr>
      <vt:lpstr>'Discovery&amp;Prospect data-case 3'!Dato</vt:lpstr>
      <vt:lpstr>Dato</vt:lpstr>
      <vt:lpstr>'Discovery&amp;Prospect data-case 2'!Depth_to_top_of_prospect_Base</vt:lpstr>
      <vt:lpstr>'Discovery&amp;Prospect data-case 3'!Depth_to_top_of_prospect_Base</vt:lpstr>
      <vt:lpstr>Depth_to_top_of_prospect_Base</vt:lpstr>
      <vt:lpstr>'Discovery&amp;Prospect data-case 2'!Depth_to_top_of_prospect_P10</vt:lpstr>
      <vt:lpstr>'Discovery&amp;Prospect data-case 3'!Depth_to_top_of_prospect_P10</vt:lpstr>
      <vt:lpstr>Depth_to_top_of_prospect_P10</vt:lpstr>
      <vt:lpstr>'Discovery&amp;Prospect data-case 2'!Depth_to_top_of_prospect_P90</vt:lpstr>
      <vt:lpstr>'Discovery&amp;Prospect data-case 3'!Depth_to_top_of_prospect_P90</vt:lpstr>
      <vt:lpstr>Depth_to_top_of_prospect_P90</vt:lpstr>
      <vt:lpstr>'Discovery&amp;Prospect data-case 2'!Discovery_Prosp_Lead</vt:lpstr>
      <vt:lpstr>'Discovery&amp;Prospect data-case 3'!Discovery_Prosp_Lead</vt:lpstr>
      <vt:lpstr>Discovery_Prosp_Lead</vt:lpstr>
      <vt:lpstr>DiscoveryProspectLead</vt:lpstr>
      <vt:lpstr>'Discovery&amp;Prospect data-case 2'!Gas_case__0.00_1.00</vt:lpstr>
      <vt:lpstr>'Discovery&amp;Prospect data-case 3'!Gas_case__0.00_1.00</vt:lpstr>
      <vt:lpstr>Gas_case__0.00_1.00</vt:lpstr>
      <vt:lpstr>'Discovery&amp;Prospect data-case 2'!Innrapp._av_geolog_init</vt:lpstr>
      <vt:lpstr>'Discovery&amp;Prospect data-case 3'!Innrapp._av_geolog_init</vt:lpstr>
      <vt:lpstr>Innrapp._av_geolog_init</vt:lpstr>
      <vt:lpstr>'Discovery&amp;Prospect data-case 2'!Kart_dato</vt:lpstr>
      <vt:lpstr>'Discovery&amp;Prospect data-case 3'!Kart_dato</vt:lpstr>
      <vt:lpstr>Kart_dato</vt:lpstr>
      <vt:lpstr>'Discovery&amp;Prospect data-case 2'!Kart_nr</vt:lpstr>
      <vt:lpstr>'Discovery&amp;Prospect data-case 3'!Kart_nr</vt:lpstr>
      <vt:lpstr>Kart_nr</vt:lpstr>
      <vt:lpstr>'Discovery&amp;Prospect data-case 2'!Kart_oppdatert</vt:lpstr>
      <vt:lpstr>'Discovery&amp;Prospect data-case 3'!Kart_oppdatert</vt:lpstr>
      <vt:lpstr>Kart_oppdatert</vt:lpstr>
      <vt:lpstr>'Discovery&amp;Prospect data-case 2'!Oil___Gas_case__0.00_1.00</vt:lpstr>
      <vt:lpstr>'Discovery&amp;Prospect data-case 3'!Oil___Gas_case__0.00_1.00</vt:lpstr>
      <vt:lpstr>Oil___Gas_case__0.00_1.00</vt:lpstr>
      <vt:lpstr>'Discovery&amp;Prospect data-case 2'!Oil_case__0.00_1.00</vt:lpstr>
      <vt:lpstr>'Discovery&amp;Prospect data-case 3'!Oil_case__0.00_1.00</vt:lpstr>
      <vt:lpstr>Oil_case__0.00_1.00</vt:lpstr>
      <vt:lpstr>'Discovery&amp;Prospect data-case 2'!Play_name</vt:lpstr>
      <vt:lpstr>'Discovery&amp;Prospect data-case 3'!Play_name</vt:lpstr>
      <vt:lpstr>Play_name</vt:lpstr>
      <vt:lpstr>'Discovery&amp;Prospect data-case 2'!Prosp_ID__or_New</vt:lpstr>
      <vt:lpstr>'Discovery&amp;Prospect data-case 3'!Prosp_ID__or_New</vt:lpstr>
      <vt:lpstr>Prosp_ID__or_New</vt:lpstr>
      <vt:lpstr>'Discovery&amp;Prospect data-case 2'!Prospect_name</vt:lpstr>
      <vt:lpstr>'Discovery&amp;Prospect data-case 3'!Prospect_name</vt:lpstr>
      <vt:lpstr>Prospect_name</vt:lpstr>
      <vt:lpstr>'Discovery&amp;Prospect data-case 2'!Reference_document</vt:lpstr>
      <vt:lpstr>'Discovery&amp;Prospect data-case 3'!Reference_document</vt:lpstr>
      <vt:lpstr>Reference_document</vt:lpstr>
      <vt:lpstr>'Discovery&amp;Prospect data-case 2'!Registrert___init</vt:lpstr>
      <vt:lpstr>'Discovery&amp;Prospect data-case 3'!Registrert___init</vt:lpstr>
      <vt:lpstr>Registrert___init</vt:lpstr>
      <vt:lpstr>'Discovery&amp;Prospect data-case 2'!Registrert_Dato</vt:lpstr>
      <vt:lpstr>'Discovery&amp;Prospect data-case 3'!Registrert_Dato</vt:lpstr>
      <vt:lpstr>Registrert_Dato</vt:lpstr>
      <vt:lpstr>'Discovery&amp;Prospect data-case 2'!Reported_by_company</vt:lpstr>
      <vt:lpstr>'Discovery&amp;Prospect data-case 3'!Reported_by_company</vt:lpstr>
      <vt:lpstr>Reported_by_company</vt:lpstr>
      <vt:lpstr>'Discovery&amp;Prospect data-case 2'!Reservoir__P1___0.00_1.00</vt:lpstr>
      <vt:lpstr>'Discovery&amp;Prospect data-case 3'!Reservoir__P1___0.00_1.00</vt:lpstr>
      <vt:lpstr>Reservoir__P1___0.00_1.00</vt:lpstr>
      <vt:lpstr>'Discovery&amp;Prospect data-case 2'!Reservoir_Chrono__from</vt:lpstr>
      <vt:lpstr>'Discovery&amp;Prospect data-case 3'!Reservoir_Chrono__from</vt:lpstr>
      <vt:lpstr>Reservoir_Chrono__from</vt:lpstr>
      <vt:lpstr>'Discovery&amp;Prospect data-case 2'!Reservoir_Chrono__to</vt:lpstr>
      <vt:lpstr>'Discovery&amp;Prospect data-case 3'!Reservoir_Chrono__to</vt:lpstr>
      <vt:lpstr>Reservoir_Chrono__to</vt:lpstr>
      <vt:lpstr>'Discovery&amp;Prospect data-case 2'!Reservoir_litho__from</vt:lpstr>
      <vt:lpstr>'Discovery&amp;Prospect data-case 3'!Reservoir_litho__from</vt:lpstr>
      <vt:lpstr>Reservoir_litho__from</vt:lpstr>
      <vt:lpstr>'Discovery&amp;Prospect data-case 2'!Reservoir_litho__to</vt:lpstr>
      <vt:lpstr>'Discovery&amp;Prospect data-case 3'!Reservoir_litho__to</vt:lpstr>
      <vt:lpstr>Reservoir_litho__to</vt:lpstr>
      <vt:lpstr>'Discovery&amp;Prospect data-case 2'!Retention__P4___0.00_1.00</vt:lpstr>
      <vt:lpstr>'Discovery&amp;Prospect data-case 3'!Retention__P4___0.00_1.00</vt:lpstr>
      <vt:lpstr>Retention__P4___0.00_1.00</vt:lpstr>
      <vt:lpstr>'Discovery&amp;Prospect data-case 2'!Seal__Chrono</vt:lpstr>
      <vt:lpstr>'Discovery&amp;Prospect data-case 3'!Seal__Chrono</vt:lpstr>
      <vt:lpstr>Seal__Chrono</vt:lpstr>
      <vt:lpstr>'Discovery&amp;Prospect data-case 2'!Seal__Litho</vt:lpstr>
      <vt:lpstr>'Discovery&amp;Prospect data-case 3'!Seal__Litho</vt:lpstr>
      <vt:lpstr>Seal__Litho</vt:lpstr>
      <vt:lpstr>'Discovery&amp;Prospect data-case 2'!Seismic_database__2D_3D</vt:lpstr>
      <vt:lpstr>'Discovery&amp;Prospect data-case 3'!Seismic_database__2D_3D</vt:lpstr>
      <vt:lpstr>Seismic_database__2D_3D</vt:lpstr>
      <vt:lpstr>SeismicData</vt:lpstr>
      <vt:lpstr>'Discovery&amp;Prospect data-case 2'!Source_Rock__chrono_primary</vt:lpstr>
      <vt:lpstr>'Discovery&amp;Prospect data-case 3'!Source_Rock__chrono_primary</vt:lpstr>
      <vt:lpstr>Source_Rock__chrono_primary</vt:lpstr>
      <vt:lpstr>'Discovery&amp;Prospect data-case 2'!Source_Rock__chrono_secondary</vt:lpstr>
      <vt:lpstr>'Discovery&amp;Prospect data-case 3'!Source_Rock__chrono_secondary</vt:lpstr>
      <vt:lpstr>Source_Rock__chrono_secondary</vt:lpstr>
      <vt:lpstr>'Discovery&amp;Prospect data-case 2'!Source_Rock__litho_primary</vt:lpstr>
      <vt:lpstr>'Discovery&amp;Prospect data-case 3'!Source_Rock__litho_primary</vt:lpstr>
      <vt:lpstr>Source_Rock__litho_primary</vt:lpstr>
      <vt:lpstr>'Discovery&amp;Prospect data-case 2'!Source_Rock__litho_secondary</vt:lpstr>
      <vt:lpstr>'Discovery&amp;Prospect data-case 3'!Source_Rock__litho_secondary</vt:lpstr>
      <vt:lpstr>Source_Rock__litho_secondary</vt:lpstr>
      <vt:lpstr>'Discovery&amp;Prospect data-case 2'!Structural_element</vt:lpstr>
      <vt:lpstr>'Discovery&amp;Prospect data-case 3'!Structural_element</vt:lpstr>
      <vt:lpstr>Structural_element</vt:lpstr>
      <vt:lpstr>'Discovery&amp;Prospect data-case 2'!Technical__oil___gas___oil___gas_case_____0.00_1.00</vt:lpstr>
      <vt:lpstr>'Discovery&amp;Prospect data-case 3'!Technical__oil___gas___oil___gas_case_____0.00_1.00</vt:lpstr>
      <vt:lpstr>Technical__oil___gas___oil___gas_case_____0.00_1.00</vt:lpstr>
      <vt:lpstr>'Discovery&amp;Prospect data-case 2'!Trap__P2____0.00_1.00</vt:lpstr>
      <vt:lpstr>'Discovery&amp;Prospect data-case 3'!Trap__P2____0.00_1.00</vt:lpstr>
      <vt:lpstr>Trap__P2____0.00_1.00</vt:lpstr>
      <vt:lpstr>'Discovery&amp;Prospect data-case 2'!Type_of_trap</vt:lpstr>
      <vt:lpstr>'Discovery&amp;Prospect data-case 3'!Type_of_trap</vt:lpstr>
      <vt:lpstr>Type_of_trap</vt:lpstr>
      <vt:lpstr>'Discovery&amp;Prospect data-case 1'!Utskriftsområde</vt:lpstr>
      <vt:lpstr>'Discovery&amp;Prospect data-case 2'!Utskriftsområde</vt:lpstr>
      <vt:lpstr>'Discovery&amp;Prospect data-case 3'!Utskriftsområde</vt:lpstr>
      <vt:lpstr>'Guidelines &amp; Definitions'!Utskriftsområde</vt:lpstr>
      <vt:lpstr>'Discovery&amp;Prospect data-case 2'!Water_depth__m_MSL____0</vt:lpstr>
      <vt:lpstr>'Discovery&amp;Prospect data-case 3'!Water_depth__m_MSL____0</vt:lpstr>
      <vt:lpstr>Water_depth__m_MSL____0</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Eide Jan Allan</dc:creator>
  <cp:keywords/>
  <dc:description/>
  <cp:lastModifiedBy>Aabø Elin</cp:lastModifiedBy>
  <cp:revision/>
  <dcterms:created xsi:type="dcterms:W3CDTF">2009-01-19T14:25:31Z</dcterms:created>
  <dcterms:modified xsi:type="dcterms:W3CDTF">2026-05-19T07:18:26Z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0x0101000D857E271ACB764986D339120F33CF37</vt:lpwstr>
  </property>
  <property fmtid="{D5CDD505-2E9C-101B-9397-08002B2CF9AE}" pid="3" name="MediaServiceImageTags">
    <vt:lpwstr/>
  </property>
</Properties>
</file>