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rTa\Desktop\"/>
    </mc:Choice>
  </mc:AlternateContent>
  <xr:revisionPtr revIDLastSave="0" documentId="8_{A12FD6C8-0229-486E-8CCE-5E4D13DFECEE}" xr6:coauthVersionLast="47" xr6:coauthVersionMax="47" xr10:uidLastSave="{00000000-0000-0000-0000-000000000000}"/>
  <bookViews>
    <workbookView xWindow="-108" yWindow="-108" windowWidth="23256" windowHeight="13896" xr2:uid="{00000000-000D-0000-FFFF-FFFF00000000}"/>
  </bookViews>
  <sheets>
    <sheet name="Variable list- Collabor8" sheetId="1" r:id="rId1"/>
    <sheet name="Template reference" sheetId="2" r:id="rId2"/>
  </sheets>
  <definedNames>
    <definedName name="_xlnm._FilterDatabase" localSheetId="0" hidden="1">'Variable list- Collabor8'!$A$1:$I$242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8" i="1"/>
  <c r="D129" i="1"/>
  <c r="D130" i="1"/>
  <c r="D131" i="1"/>
  <c r="D132" i="1"/>
  <c r="D135" i="1"/>
  <c r="D136" i="1"/>
  <c r="D137" i="1"/>
  <c r="D138" i="1"/>
  <c r="D139" i="1"/>
  <c r="D140" i="1"/>
  <c r="D141" i="1"/>
  <c r="D142" i="1"/>
  <c r="D143" i="1"/>
  <c r="D144" i="1"/>
  <c r="D145" i="1"/>
  <c r="D146" i="1"/>
  <c r="D147" i="1"/>
  <c r="D148"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 i="1"/>
</calcChain>
</file>

<file path=xl/sharedStrings.xml><?xml version="1.0" encoding="utf-8"?>
<sst xmlns="http://schemas.openxmlformats.org/spreadsheetml/2006/main" count="1859" uniqueCount="390">
  <si>
    <t>Entity Type</t>
  </si>
  <si>
    <t>Group Name</t>
  </si>
  <si>
    <t>Subgroup Name</t>
  </si>
  <si>
    <t>Profile Name</t>
  </si>
  <si>
    <t>Sheetname in Template</t>
  </si>
  <si>
    <t>Description</t>
  </si>
  <si>
    <t>Long Description</t>
  </si>
  <si>
    <t>Unit</t>
  </si>
  <si>
    <t>Valid From</t>
  </si>
  <si>
    <t>Deposit</t>
  </si>
  <si>
    <t>ProductionVolume</t>
  </si>
  <si>
    <t>DepositVolumes</t>
  </si>
  <si>
    <t>AssociatedGasBase</t>
  </si>
  <si>
    <t>billion Sm3</t>
  </si>
  <si>
    <t>AssociatedGasHigh</t>
  </si>
  <si>
    <t>AssociatedGasLow</t>
  </si>
  <si>
    <t>BasisForReserves</t>
  </si>
  <si>
    <t>bool</t>
  </si>
  <si>
    <t>CondensateBase</t>
  </si>
  <si>
    <t>million Sm3</t>
  </si>
  <si>
    <t>CondensateHigh</t>
  </si>
  <si>
    <t>CondensateLow</t>
  </si>
  <si>
    <t>FreeGasBase</t>
  </si>
  <si>
    <t>FreeGasHigh</t>
  </si>
  <si>
    <t>FreeGasLow</t>
  </si>
  <si>
    <t>OilBase</t>
  </si>
  <si>
    <t>OilHigh</t>
  </si>
  <si>
    <t>OilLow</t>
  </si>
  <si>
    <t>ProjectGroup</t>
  </si>
  <si>
    <t>ProductionAndInjection</t>
  </si>
  <si>
    <t>CO2GasInjection</t>
  </si>
  <si>
    <t>CO2 injected for enhanced recovery in own field Not CO2 injected for disposal (this shall be included in column CD)</t>
  </si>
  <si>
    <t>GasForGasLift</t>
  </si>
  <si>
    <t>GrossGasProduction</t>
  </si>
  <si>
    <t>Gross gas production shall be equivalent to the lifting of gas from the reservoir in the relevant field/discovery. Gross gas production shall not include gas from other fields/discoveries that is merely processed and/or transported on the field/discovery that is the subject of the report. Nor should this profile include gas lift rates. For fields that are in production, gross gas production shall be reported in volumes equivalent to those reported to the Directorate (DISKOS – Allocated Production), in connection with the monthly production reporting. The measuring point is otherwise left to the discretion of the individual operator (state applicable assumptions).</t>
  </si>
  <si>
    <t>NaturalGasInjection</t>
  </si>
  <si>
    <t>Natural gas injection in own field excluding gas lift and CO2 (billion Sm³) reported in separate columns. Injection gas purchased (bought or borrowed) from another field shall be included in this column by the recipient (not the provider)</t>
  </si>
  <si>
    <t>WaterInjection</t>
  </si>
  <si>
    <t>WaterProduction</t>
  </si>
  <si>
    <t>Project</t>
  </si>
  <si>
    <t>ProjectResources</t>
  </si>
  <si>
    <t>GasBase</t>
  </si>
  <si>
    <t>GasHigh</t>
  </si>
  <si>
    <t>GasLow</t>
  </si>
  <si>
    <t>GeneralDescription</t>
  </si>
  <si>
    <t>Give a short explanation of what kind of project(s) this is. Free text and change explanations related to the profile collection.</t>
  </si>
  <si>
    <t>Unitless</t>
  </si>
  <si>
    <t>NglBase</t>
  </si>
  <si>
    <t>million tonnes</t>
  </si>
  <si>
    <t>NglHigh</t>
  </si>
  <si>
    <t>NglLow</t>
  </si>
  <si>
    <t>ReportingObject</t>
  </si>
  <si>
    <t>RC6-7Description</t>
  </si>
  <si>
    <t>Information about development concept RC6 and 7 incl. comments regarding production method and progress. Plans for additional work (wells, new seismic, studies, etc. in accordance with the operator's proposed budget as of October).</t>
  </si>
  <si>
    <t>RC8Description</t>
  </si>
  <si>
    <t>Please explain changes from last report.</t>
  </si>
  <si>
    <t>RC8ProspectsNames</t>
  </si>
  <si>
    <t>Name of prospects included RC8 resource estimate.</t>
  </si>
  <si>
    <t>ResourceExplanation</t>
  </si>
  <si>
    <t>Detailed explanation of any changes in the reserves and resource estimates in relation to the previous RNB reporting, as well as explanations concerning changes in the project that will have consequences as regards changes in production profiles, costs and environmental discharges/emissions. Please state any transfer of gas to other fields/discoveries for injection or other use. Please state if the gas is given away as payment for a service or if it is sold. Explanation of changes and comments.</t>
  </si>
  <si>
    <t>VolumeChangesExplanation</t>
  </si>
  <si>
    <t>Explain changes of more than 5% in total recoverable resource estimates, and changes in one (or more) years in the next ten-year period that is greater than 10% or more than 1 mill Sm3 o.e. Free text and change explanations related to the profile collection.</t>
  </si>
  <si>
    <t>Sales</t>
  </si>
  <si>
    <t>CondensateBaseAccumulated</t>
  </si>
  <si>
    <t>CondensateBaseMonth</t>
  </si>
  <si>
    <t>DryGasBase</t>
  </si>
  <si>
    <t>DryGasBaseAccumulated</t>
  </si>
  <si>
    <t>DryGasHigh</t>
  </si>
  <si>
    <t>DryGasLow</t>
  </si>
  <si>
    <t>GasPurchaseCalendarYear</t>
  </si>
  <si>
    <t>GasPurchaseCalendarYearAccumulated</t>
  </si>
  <si>
    <t>GasPurchaseSource</t>
  </si>
  <si>
    <t>Please name ROs that are sources of gas purchase.</t>
  </si>
  <si>
    <t>NglBaseAccumulated</t>
  </si>
  <si>
    <t>NglBaseMonth</t>
  </si>
  <si>
    <t>OilBaseAccumulated</t>
  </si>
  <si>
    <t>OilBaseMonth</t>
  </si>
  <si>
    <t>PhysicalDryGas</t>
  </si>
  <si>
    <t>PhysicalDryGasAccumulated</t>
  </si>
  <si>
    <t>PhysicalRichGas</t>
  </si>
  <si>
    <t>PhysicalRichGasAccumulated</t>
  </si>
  <si>
    <t>SaleableGasCalendarYear</t>
  </si>
  <si>
    <t>SaleableGasCalendarYearAccumulated</t>
  </si>
  <si>
    <t>SaleableGasGasYear</t>
  </si>
  <si>
    <t>SaleableGasGasYearAccumulated</t>
  </si>
  <si>
    <t>SaleableGasMonth</t>
  </si>
  <si>
    <t>Finance</t>
  </si>
  <si>
    <t>Income</t>
  </si>
  <si>
    <t>OtherIncome</t>
  </si>
  <si>
    <t>Changes in total Other income more than 300 million NOK must be explained in the comment field</t>
  </si>
  <si>
    <t>million NOK</t>
  </si>
  <si>
    <t>TariffIncomeCostSharingCapex</t>
  </si>
  <si>
    <t>TariffIncomeCostSharingCapexExplanation</t>
  </si>
  <si>
    <t>Description of relevant aspects about Tariff Income from CostSharingCapex.</t>
  </si>
  <si>
    <t>TariffIncomeCostSharingOpex</t>
  </si>
  <si>
    <t>TariffIncomeCostSharingOpexExplanation</t>
  </si>
  <si>
    <t xml:space="preserve">Description of relevant aspects about Tariff Income from CostSharingOpex </t>
  </si>
  <si>
    <t>TariffIncomeExplanation</t>
  </si>
  <si>
    <t>Description of relevant aspects about reporting object tariff income.</t>
  </si>
  <si>
    <t>TariffIncomeGasTransport</t>
  </si>
  <si>
    <t>TariffIncomeGasTransportExplanation</t>
  </si>
  <si>
    <t>Description of relevant aspects about Tariff Income from GasTransport.</t>
  </si>
  <si>
    <t>TariffIncomeImportOfTariffServices</t>
  </si>
  <si>
    <t>TariffIncomeImportOfTariffServicesExplanation</t>
  </si>
  <si>
    <t>Description of relevant aspects about Tariff Income from ImportOfTariffServices.</t>
  </si>
  <si>
    <t>TariffIncomeLandBased</t>
  </si>
  <si>
    <t>TariffIncomeLandBasedExplanation</t>
  </si>
  <si>
    <t>Description of relevant aspects about Tariff Income from LandBased.</t>
  </si>
  <si>
    <t>TariffIncomeOilTransport</t>
  </si>
  <si>
    <t>TariffIncomeOilTransportExplanation</t>
  </si>
  <si>
    <t>Description of relevant aspects about Tariff Income from OilTransport.</t>
  </si>
  <si>
    <t>TariffIncomeProcessing</t>
  </si>
  <si>
    <t>TariffIncomeProcessingExplanation</t>
  </si>
  <si>
    <t>Description of relevant aspects about Tariff Income from Processing.</t>
  </si>
  <si>
    <t>Index</t>
  </si>
  <si>
    <t>GeneralPriceIncrease</t>
  </si>
  <si>
    <t>percent(%)</t>
  </si>
  <si>
    <t>Investments</t>
  </si>
  <si>
    <t>CapexChangesExplanation</t>
  </si>
  <si>
    <t>Changes in TotalInvestments of more than 5%. Changes of more than 500 mill in a single year. Free text and change explanations related to investments.</t>
  </si>
  <si>
    <t>ConceptStudy</t>
  </si>
  <si>
    <t>Costs related to concept development in relation to a possible project from and including a decision on continuation in the planning phase. It is presupposed that the decision point for choice of concept has been passed and that the development of a specific concept continues</t>
  </si>
  <si>
    <t>DevWellsMobileDrilling</t>
  </si>
  <si>
    <t>A mobile drilling facility means a drilling facility that is intended to be used on multiple fields.
-Both production and injection wells shall be included
-Pilots and observation wells drilled in order to establish an efficient wellbore, should not be included in the number of development wells. However, costs related to these wells must be reported
-Exploration wells (wildcat and appraisal wells) shall NOT be included in number and cost of development wells. The number of wells may be reported as a decimal figure (e.g. 3.2) if the wells are not completed within the calendar year.</t>
  </si>
  <si>
    <t>Quantity</t>
  </si>
  <si>
    <t>DevWellsMobileDrillingCapex</t>
  </si>
  <si>
    <t>DevWellsPermanentDrilling</t>
  </si>
  <si>
    <t>Drilling facility permanently placed on a field, including drilling facilities that physically can be moved, but intended to be permanently placed during the production period.
-Both production and injection wells shall be included
-Pilots and observation wells drilled in order to establish an efficient wellbore, should not be included in the number of development wells. However, costs related to these wells must be reported
-Exploration wells (wildcat and appraisal wells) shall NOT be included in number and cost of development wells. The number of wells may be reported as a decimal figure (e.g. 3.2) if the wells are not completed within the calendar year.</t>
  </si>
  <si>
    <t>DevWellsPermanentDrillingCapex</t>
  </si>
  <si>
    <t>InvestmentModifications</t>
  </si>
  <si>
    <t>LandFacility</t>
  </si>
  <si>
    <t>Land facilities owned by the joint venture or equivalent that are located on land downstream of the pipeline.</t>
  </si>
  <si>
    <t>NewFixedFacilities</t>
  </si>
  <si>
    <t>All facilities that are located on the seabed (excluding subsea facilities and pipelines) and that are above sea level. Fixed facilities also include mobile facilities which during the field’s lifetime are regarded as permanent for the field (e.g. jack-up rigs, owned or rented as production facility.)</t>
  </si>
  <si>
    <t>NewFloatingFacilities</t>
  </si>
  <si>
    <t>All facilities that do not rest on the seabed, such as semi-submersible platforms, tension leg platforms (TLP), production ships and other floating facilities</t>
  </si>
  <si>
    <t>GasSystem</t>
  </si>
  <si>
    <t>CondensateComposition</t>
  </si>
  <si>
    <t>C1</t>
  </si>
  <si>
    <t>Methane</t>
  </si>
  <si>
    <t>Methane content in the condensate</t>
  </si>
  <si>
    <t>Mol%</t>
  </si>
  <si>
    <t>C10+</t>
  </si>
  <si>
    <t>Decene plus heavier hydrocarbons</t>
  </si>
  <si>
    <t>Decene plus heavier hydrocarbons in the condensate</t>
  </si>
  <si>
    <t>C10+Average</t>
  </si>
  <si>
    <t>Average molecular weight for the fraction of C10+</t>
  </si>
  <si>
    <t>Average molecular weight for the fraction of C10+ in the condensate</t>
  </si>
  <si>
    <t>Mol wt</t>
  </si>
  <si>
    <t>C10+LiquidDensity</t>
  </si>
  <si>
    <t>Liquid density of the C10+ fraction</t>
  </si>
  <si>
    <t>Liquid density of the C10+ fraction in the condensate</t>
  </si>
  <si>
    <t>Kg/Sm3</t>
  </si>
  <si>
    <t>C2</t>
  </si>
  <si>
    <t>Ethane</t>
  </si>
  <si>
    <t>Ethane content in the condensate</t>
  </si>
  <si>
    <t>C3</t>
  </si>
  <si>
    <t>Propane</t>
  </si>
  <si>
    <t>Propane content in the condensate</t>
  </si>
  <si>
    <t>C6</t>
  </si>
  <si>
    <t>Hexane</t>
  </si>
  <si>
    <t>Hexane content in the condensate</t>
  </si>
  <si>
    <t>C7</t>
  </si>
  <si>
    <t>Heptane</t>
  </si>
  <si>
    <t>Heptane content in the condensate</t>
  </si>
  <si>
    <t>C8</t>
  </si>
  <si>
    <t>Octane</t>
  </si>
  <si>
    <t>Octane content in the condensate</t>
  </si>
  <si>
    <t>C9</t>
  </si>
  <si>
    <t>Nonane</t>
  </si>
  <si>
    <t>Nonane content in the condensate</t>
  </si>
  <si>
    <t>CO2</t>
  </si>
  <si>
    <t>Carbon dioxide</t>
  </si>
  <si>
    <t>CO2 content in the condensate</t>
  </si>
  <si>
    <t>H2S</t>
  </si>
  <si>
    <t>Hydrogen sulfide in the condensate</t>
  </si>
  <si>
    <t>Expected hydrogen sulfide in the condensate</t>
  </si>
  <si>
    <t>ppm vol/Mol% ethane</t>
  </si>
  <si>
    <t>N2</t>
  </si>
  <si>
    <t>Nitrogen</t>
  </si>
  <si>
    <t>Nitrogen content in the condensate</t>
  </si>
  <si>
    <t>i-C4</t>
  </si>
  <si>
    <t>Iso Butane</t>
  </si>
  <si>
    <t>Iso Butane content in the condensate</t>
  </si>
  <si>
    <t>i-C5</t>
  </si>
  <si>
    <t>Iso Pentane</t>
  </si>
  <si>
    <t>Iso Pentane content in the condensate</t>
  </si>
  <si>
    <t>n-C4</t>
  </si>
  <si>
    <t>Normal Butane</t>
  </si>
  <si>
    <t>Normal Butane content in the condensate</t>
  </si>
  <si>
    <t>n-C5</t>
  </si>
  <si>
    <t>Normal Pentane</t>
  </si>
  <si>
    <t>Normal Pentane content in the condensate</t>
  </si>
  <si>
    <t>CondensateDelivery</t>
  </si>
  <si>
    <t>CondensateAnnualForecast RC0-3</t>
  </si>
  <si>
    <t>Expected (p50) annual production of condensate</t>
  </si>
  <si>
    <t>Annual forecast should reflect best prognosis based on expected future production. To be used in Transportplan Process, Booking Round, Maintenance Planning, GCV and WI Nomination.</t>
  </si>
  <si>
    <t>MSm3/Y</t>
  </si>
  <si>
    <t>CondensateAnnualForecast RC4</t>
  </si>
  <si>
    <t>CondensateAnnualForecast RC5</t>
  </si>
  <si>
    <t>CondensateExpectedMaximumDailyDelivery RC0-3</t>
  </si>
  <si>
    <t>EMDD is the expected maximum volume of condensate that could be produced over a longer period of time (not peak values)</t>
  </si>
  <si>
    <t>Possible condensate delivery in RC0-3 from both producing and new fields should be submitted. 
 Expected maximum daily delivery is the minimum of either: 
- expected maximum gas export capacity 
- expected maximum gas production capacity of the field 
- expected maximum field entitlement to gas processing capacity or the field’s ability to deliver gas. 
 This capacity may therefore not be equal every gas year through the lifetime of the field. 
EMDD is the expected maximum volume of gas that could be produced over a longer period of time (not peak values). For fields with varying profile over the gas year the EMDD is determined based on the period of the gas year when it is anticipated that the field will have its highest expected maximum daily delivery. 
To be used in Transport plan Process, Booking Round, Maintenance Planning, GCV and WI Nomination. 
Further outlines regarding how EMDD profiles shall be determined, can be found in the Gassco booking manual chapter 2.2.</t>
  </si>
  <si>
    <t>KSm3/d</t>
  </si>
  <si>
    <t>CondensateExpectedMaximumDailyDelivery RC4</t>
  </si>
  <si>
    <t>Possible condensate delivery in RC4 from both producing and new fields should be submitted. 
Expected maximum daily delivery is the minimum of either: 
- expected maximum gas export capacity 
- expected maximum gas production capacity of the field 
- expected maximum field entitlement to gas processing capacity or the field’s ability to deliver gas. 
 This capacity may therefore not be equal every gas year through the lifetime of the field. 
EMDD is the expected maximum volume of gas that could be produced over a longer period of time (not peak values). For fields with varying profile over the gas year the EMDD is determined based on the period of the gas year when it is anticipated that the field will have its highest expected maximum daily delivery. 
To be used in Transport plan Process, Booking Round, Maintenance Planning, GCV and WI Nomination. 
Further outlines regarding how EMDD profiles shall be determined, can be found in the Gassco booking manual chapter 2.2.</t>
  </si>
  <si>
    <t>CondensateExpectedMaximumDailyDelivery RC5</t>
  </si>
  <si>
    <t>Possible condensate delivery in RC5 from both producing and new fields should be submitted. 
Expected maximum daily delivery is the minimum of either: 
- expected maximum gas export capacity 
- expected maximum gas production capacity of the field 
- expected maximum field entitlement to gas processing capacity or the field’s ability to deliver gas. 
 This capacity may therefore not be equal every gas year through the lifetime of the field. 
EMDD is the expected maximum volume of gas that could be produced over a longer period of time (not peak values). For fields with varying profile over the gas year the EMDD is determined based on the period of the gas year when it is anticipated that the field will have its highest expected maximum daily delivery. 
To be used in Transport plan Process, Booking Round, Maintenance Planning, GCV and WI Nomination. 
Further outlines regarding how EMDD profiles shall be determined, can be found in the Gassco booking manual chapter 2.2.</t>
  </si>
  <si>
    <t>CondensateExpectedMaximumDailyDeliveryMonthRC0-3</t>
  </si>
  <si>
    <t>Possible condensate delivery in RC0-3 from both producing and new fields should be submitted. 
Expected maximum daily delivery is the minimum of either:
- expected maximum gas export capacity
- expected maximum gas production capacity of the field
- expected maximum field entitlement to gas processing capacity or the field’s ability to deliver gas.
EMDD is the expected maximum volume of gas that could be produced over a longer period of time (not peak values).
To be used in Transport plan Process, Booking Round, Maintenance Planning, GCV and WI Nomination.
Further outlines regarding how EMDD profiles shall be determined, can be found in the Gassco booking manual chapter 2.2.</t>
  </si>
  <si>
    <t>CondensateExpectedMaximumDailyDeliveryMonthRC4</t>
  </si>
  <si>
    <t>Possible condensate delivery in RC4 from both producing and new fields should be submitted. 
Expected maximum daily delivery is the minimum of either:
- expected maximum gas export capacity
- expected maximum gas production capacity of the field
- expected maximum field entitlement to gas processing capacity or the field’s ability to deliver gas.
EMDD is the expected maximum volume of gas that could be produced over a longer period of time (not peak values).
To be used in Transport plan Process, Booking Round, Maintenance Planning, GCV and WI Nomination.
Further outlines regarding how EMDD profiles shall be determined, can be found in the Gassco booking manual chapter 2.2.</t>
  </si>
  <si>
    <t>CondensateExpectedMaximumDailyDeliveryMonthRC5</t>
  </si>
  <si>
    <t>Possible condensate delivery in RC5 from both producing and new fields should be submitted. 
Expected maximum daily delivery is the minimum of either:
- expected maximum gas export capacity
- expected maximum gas production capacity of the field
- expected maximum field entitlement to gas processing capacity or the field’s ability to deliver gas.
EMDD is the expected maximum volume of gas that could be produced over a longer period of time (not peak values).
To be used in Transport plan Process, Booking Round, Maintenance Planning, GCV and WI Nomination.
Further outlines regarding how EMDD profiles shall be determined, can be found in the Gassco booking manual chapter 2.2.</t>
  </si>
  <si>
    <t>GasExport</t>
  </si>
  <si>
    <t>ExpectedMaximumDailyDelivery RC0-3</t>
  </si>
  <si>
    <t>EMDD is the expected maximum volume of gas that could be produced over a longer period of time (not peak values)</t>
  </si>
  <si>
    <t>Expected maximum daily delivery is the minimum of either:
- expected maximum gas export capacity
- expected maximum gas production capacity of the field
- expected maximum field entitlement to gas processing capacity or the field’s ability to deliver gas. 
This capacity may therefore not be equal every gas year through the lifetime of the field.
EMDD is the expected maximum volume of gas that could be produced over a longer period of time (not peak values). For fields with varying profile over the gas year the EMDD is determined based on the period of the gas year when it is anticipated that the field will have its highest expected maximum daily delivery.
To be used in Transport plan Process, Booking Round, Maintenance Planning, GCV and WI Nomination.
Further outlines regarding how EMDD profiles shall be determined, can be found in the Gassco booking manual chapter 2.2.</t>
  </si>
  <si>
    <t>MSm3/d</t>
  </si>
  <si>
    <t>ExpectedMaximumDailyDelivery RC4</t>
  </si>
  <si>
    <t>ExpectedMaximumDailyDelivery RC5</t>
  </si>
  <si>
    <t>ExpectedMaximumDailyDeliveryMonthRC0-3</t>
  </si>
  <si>
    <t>Expected maximum daily delivery is the minimum of either:
- expected maximum gas export capacity
- expected maximum gas production capacity of the field
- expected maximum field entitlement to gas processing capacity or the field’s ability to deliver gas. 
EMDD is the expected maximum volume of gas that could be produced over a longer period of time (not peak values).
To be used in Transport plan Process, Booking Round, Maintenance Planning, GCV and WI Nomination.
Further outlines regarding how EMDD profiles shall be determined, can be found in the Gassco booking manual chapter 2.2.</t>
  </si>
  <si>
    <t>ExpectedMaximumDailyDeliveryMonthRC4</t>
  </si>
  <si>
    <t>ExpectedMaximumDailyDeliveryMonthRC5</t>
  </si>
  <si>
    <t>FirstGas</t>
  </si>
  <si>
    <t>Date when gas export is expected to start</t>
  </si>
  <si>
    <t>MaxDeliveryCapacityDuringMaintenance RC0-3</t>
  </si>
  <si>
    <t>PlannedMaintenance RC0-3</t>
  </si>
  <si>
    <t>Days</t>
  </si>
  <si>
    <t>GasExportComposition</t>
  </si>
  <si>
    <t>Methane content in the natural gas</t>
  </si>
  <si>
    <t>Ethane content in the natural gas</t>
  </si>
  <si>
    <t>C2High</t>
  </si>
  <si>
    <t>C2Low</t>
  </si>
  <si>
    <t>Propane content in the natural gas</t>
  </si>
  <si>
    <t>Hexane content in the natural gas</t>
  </si>
  <si>
    <t>Heptane content in the natural gas</t>
  </si>
  <si>
    <t>Octane content in the natural gas</t>
  </si>
  <si>
    <t>Nonane content in the natural gas</t>
  </si>
  <si>
    <t>CO2Base</t>
  </si>
  <si>
    <t>Base estimate of carbon dioxide</t>
  </si>
  <si>
    <t>Base estimate of carbon dioxide content in the natural gas</t>
  </si>
  <si>
    <t>CO2High</t>
  </si>
  <si>
    <t>High estimate (p10) of carbon dioxide</t>
  </si>
  <si>
    <t>High estimate (p10) of carbon dioxide content in the natural gas. The uncertainty estimate should represent the uncertainty with respect to periodic/yearly level, not the uncertainty in hourly/daily variations and measurement uncertainty.</t>
  </si>
  <si>
    <t>CO2Low</t>
  </si>
  <si>
    <t>Low estimate (p90) of carbon dioxide</t>
  </si>
  <si>
    <t>Low estimate (p90) of carbon dioxide content in the natural gas. The uncertainty estimate should represent the uncertainty with respect to periodic/yearly level, not the uncertainty in hourly/daily variations and measurement uncertainty.</t>
  </si>
  <si>
    <t>H2SBase</t>
  </si>
  <si>
    <t>Base estimate of hydrogen sulfide</t>
  </si>
  <si>
    <t>Base estimate of hydrogen sulfide content in the natural gas.</t>
  </si>
  <si>
    <t>ppm</t>
  </si>
  <si>
    <t>H2SHigh</t>
  </si>
  <si>
    <t>High estimate (p10) of hydrogen sulfide</t>
  </si>
  <si>
    <t>High estimate (p10) of hydrogen sulfide content in the natural gas. The uncertainty estimate should represent the uncertainty with respect to periodic/yearly level, not the uncertainty in hourly/daily variations and measurement uncertainty.</t>
  </si>
  <si>
    <t>H2SLow</t>
  </si>
  <si>
    <t>Low estimate (p90) of hydrogen sulfide</t>
  </si>
  <si>
    <t>Low estimate (p90) of hydrogen sulfide content in the natural gas. The uncertainty estimate should represent the uncertainty with respect to periodic/yearly level, not the uncertainty in hourly/daily variations and measurement uncertainty.</t>
  </si>
  <si>
    <t>Hg</t>
  </si>
  <si>
    <t>Mercury</t>
  </si>
  <si>
    <t>Mercury content in the natural gas</t>
  </si>
  <si>
    <t>μg/Sm3</t>
  </si>
  <si>
    <t>Nitrogen content in the natural gas</t>
  </si>
  <si>
    <t>O2</t>
  </si>
  <si>
    <t>Oxygen</t>
  </si>
  <si>
    <t>Oxygen content in the natural gas</t>
  </si>
  <si>
    <t>TraceElement</t>
  </si>
  <si>
    <t>WaterContent</t>
  </si>
  <si>
    <t>Water content</t>
  </si>
  <si>
    <t>Water content in the natural gas</t>
  </si>
  <si>
    <t>Iso Butane content in the natural gas</t>
  </si>
  <si>
    <t>Iso Pentane content in the natural gas</t>
  </si>
  <si>
    <t>Normal Butane content in the natural gas</t>
  </si>
  <si>
    <t>Normal Pentane content in the natural gas</t>
  </si>
  <si>
    <t>NewSubseaFacilities</t>
  </si>
  <si>
    <t>Facilities on the seabed. Shall be reported excluding pipelines.</t>
  </si>
  <si>
    <t>OtherDevelopment</t>
  </si>
  <si>
    <t>Development investments that would not naturally be included in the other categories, including special modifications or additional equipment on existing facilities. Capex for a discovery under evaluation, related to modification on a future host installation, should also be included. This category also covers investments in specific equipment on leased production facilities.</t>
  </si>
  <si>
    <t>Pipeline</t>
  </si>
  <si>
    <t>Internal pipeline costs for fields and discoveries shall be included here, in addition to export pipelines. Costs related to umbilicals are included with pipelines. Separate subsea investments are expected to be reported in cells AC39:AC64 when pipeline investments are reported.</t>
  </si>
  <si>
    <t>ProductionDrilling</t>
  </si>
  <si>
    <t>OperatingCosts</t>
  </si>
  <si>
    <t>Administration</t>
  </si>
  <si>
    <t>BusinessDevelopment</t>
  </si>
  <si>
    <t>CostPurchaseOfGas</t>
  </si>
  <si>
    <t>HSE</t>
  </si>
  <si>
    <t>LogisticsCost</t>
  </si>
  <si>
    <t>Maintenance</t>
  </si>
  <si>
    <t>OperatingModifications</t>
  </si>
  <si>
    <t>OperationalPreparation</t>
  </si>
  <si>
    <t>OpexChangesExplanation</t>
  </si>
  <si>
    <t>Changes in operating costs amounting to more than 300 million per year. Free text and change explanations related to operating costs.</t>
  </si>
  <si>
    <t>OrdinaryOperatingCosts</t>
  </si>
  <si>
    <t>OtherCostChangesExplanation</t>
  </si>
  <si>
    <t>Regardig Disposal Costs, changes in the toal estimate greater than NOK 300 MNOK must be explained. Free text and change explanations related to operating costs.</t>
  </si>
  <si>
    <t>OtherOperatingCosts</t>
  </si>
  <si>
    <t>PlatformServices</t>
  </si>
  <si>
    <t>ReservoirManagementAndDevelopment</t>
  </si>
  <si>
    <t>SubseaOperationsAndMaintenance</t>
  </si>
  <si>
    <t>WellMaintenance</t>
  </si>
  <si>
    <t>OtherCosts</t>
  </si>
  <si>
    <t>AreaFees</t>
  </si>
  <si>
    <t>EnvironmentalTaxes</t>
  </si>
  <si>
    <t>FinalDisposal</t>
  </si>
  <si>
    <t>The time schedule for the activity must be practically possible to carry out. In a supplementary project that can extend the lifetime of the same field, costs related to shutdown and removal/disposal may be postponed. Shutdown- and final disposal costs are then subtracted from the profile sheet for the supplementary project and added to the year(s) the removal/disposal of facility is taking place. An example is given in the NPD Guidelines document.</t>
  </si>
  <si>
    <t>OtherGeneralCosts</t>
  </si>
  <si>
    <t>ShutDownCosts</t>
  </si>
  <si>
    <t>TariffCosts</t>
  </si>
  <si>
    <t>TariffCostExplanation</t>
  </si>
  <si>
    <t>Free text to explain the tariff-chain if multiple service providers per category are involved.</t>
  </si>
  <si>
    <t>TariffCostsCostSharingCapex</t>
  </si>
  <si>
    <t>Investments that should be made on a host field based on a tie-into this field. The name of the host field intended to be used, shall be expressed in the comment box (BR32) above the data type.</t>
  </si>
  <si>
    <t>TariffCostsCostSharingOpex</t>
  </si>
  <si>
    <t>Operating costs connected to a host field. The name of the host field intended to be used, shall be expressed in the comment box (BQ32) above the data type.</t>
  </si>
  <si>
    <t>TariffCostsGasTransport</t>
  </si>
  <si>
    <t>Costs associated with gas transport up to the sales location, i.e. transport costs that are deductible in relation to petroleum tax.</t>
  </si>
  <si>
    <t>TariffCostsImportOfTariffServices</t>
  </si>
  <si>
    <t>Import of tariff services (foreign installations) comprises payments for use of the Brae pipeline, the Brent oil and gas pipeline (Flags) and any other foreign installations.
The NPD receives a calculation basis for Norpipe UK and Norsea Pipeline. Tariffs to Norpipe UK and Norsea Pipeline shall therefore not be reported for RC 0-2.</t>
  </si>
  <si>
    <t>TariffCostsLandBased</t>
  </si>
  <si>
    <t>Costs associated with processing and treatment including storage, modulation, etc. of petroleum that takes place in terminals on land, i.e. processing and treatment costs in land facilities that are deductible in relation to petroleum tax.</t>
  </si>
  <si>
    <t>TariffCostsOilTransport</t>
  </si>
  <si>
    <t>Costs associated with oil transport before the norm price point, i.e. transport costs that are deductible in relation to petroleum tax.</t>
  </si>
  <si>
    <t>TariffCostsProcessing</t>
  </si>
  <si>
    <t>Costs associated with processing and treatment on third party facilities, including storage, modulation, etc. of petroleum, i.e. processing and treatment costs that are deductible in relation to petroleum tax.</t>
  </si>
  <si>
    <t>Environment</t>
  </si>
  <si>
    <t>Consumption</t>
  </si>
  <si>
    <t>AnnualPowerConsumption</t>
  </si>
  <si>
    <t>GWh</t>
  </si>
  <si>
    <t>DieselConsumptionNotSubjectToCO2Tax</t>
  </si>
  <si>
    <t>million litres</t>
  </si>
  <si>
    <t>DieselConsumptionSubjectToCO2Tax</t>
  </si>
  <si>
    <t>MaximumPowerUsage</t>
  </si>
  <si>
    <t>MW</t>
  </si>
  <si>
    <t>NaturalGasUsedForFlaring</t>
  </si>
  <si>
    <t>NaturalGasUsedForFuel</t>
  </si>
  <si>
    <t>Emissions</t>
  </si>
  <si>
    <t>CH4Loading</t>
  </si>
  <si>
    <t>1000 tonnes</t>
  </si>
  <si>
    <t>CH4Other</t>
  </si>
  <si>
    <t>Emissions of CH4 fom cold venting, combustion and fugitive emissions</t>
  </si>
  <si>
    <t>CO2ContributionDiesel</t>
  </si>
  <si>
    <t>CO2ContributionFlaring</t>
  </si>
  <si>
    <t>CO2ContributionFuelGas</t>
  </si>
  <si>
    <t>CO2ContributionMobileFacilities</t>
  </si>
  <si>
    <t>CO2ContributionVenting</t>
  </si>
  <si>
    <t>CO₂ contribution from venting</t>
  </si>
  <si>
    <t>CO2Total</t>
  </si>
  <si>
    <t>Ch4Storage</t>
  </si>
  <si>
    <t>EnvironmentalChangesExplanation</t>
  </si>
  <si>
    <t>Free text and change explanations related to the envrionmental data.</t>
  </si>
  <si>
    <t>NOxContributionDiesel</t>
  </si>
  <si>
    <t>NOxContributionFlaring</t>
  </si>
  <si>
    <t>NOxContributionFuelGas</t>
  </si>
  <si>
    <t>NOxContributionMobileFacilities</t>
  </si>
  <si>
    <t>NOxTotal</t>
  </si>
  <si>
    <t>OilNglTotalLoaded</t>
  </si>
  <si>
    <t>nmVocLoading</t>
  </si>
  <si>
    <t>nmVocOther</t>
  </si>
  <si>
    <t>Emissions of nmVOC from cold venting, combustion and fugitive emissions</t>
  </si>
  <si>
    <t>nmVocStorage</t>
  </si>
  <si>
    <t>HUBParameters</t>
  </si>
  <si>
    <t>DischargeOfProducedWater</t>
  </si>
  <si>
    <t>million m3</t>
  </si>
  <si>
    <t>DisposalOfCO2</t>
  </si>
  <si>
    <t>All CO2 injected in deposits not contributing to production from facilities related to reporting object.</t>
  </si>
  <si>
    <t>DisposalOfNaturalGas</t>
  </si>
  <si>
    <t>All natural gas injected in deposits not contributing to production from facilities related to reporting object. The gas is reported at actual calorific value. Gas volumes used as gas lift shall not be included in this column, nor CO2 gas for disposal or pressure support.</t>
  </si>
  <si>
    <t>DisposalOfProducedWater</t>
  </si>
  <si>
    <t>All water injected in deposits not contributing to production from facilities related to reporting object.</t>
  </si>
  <si>
    <t>EnvironmentalAssumptionsIncludedInROs</t>
  </si>
  <si>
    <t>Please name the fields that include the environmental assumptions.</t>
  </si>
  <si>
    <t>ROsIncludedInEnvironmentalAssumptions</t>
  </si>
  <si>
    <t>Please name the fields that are included in assumptions.</t>
  </si>
  <si>
    <t>Sheet</t>
  </si>
  <si>
    <t>NodProfiles</t>
  </si>
  <si>
    <t>ProfilesMonthly</t>
  </si>
  <si>
    <t>ProfilesAccumulated</t>
  </si>
  <si>
    <t>AssociatedObjects</t>
  </si>
  <si>
    <t>TariffIncome</t>
  </si>
  <si>
    <t>NodProfilesExplanations</t>
  </si>
  <si>
    <t>TariffIncomeExplanations</t>
  </si>
  <si>
    <t>NodROExplanations</t>
  </si>
  <si>
    <t>DepositResources</t>
  </si>
  <si>
    <t>GasscoROProfiles</t>
  </si>
  <si>
    <t>GasscoProfilesMonthly</t>
  </si>
  <si>
    <t>GasscoROExplanations</t>
  </si>
  <si>
    <t>DuplicateProjectResourcesGassco</t>
  </si>
  <si>
    <t>DuplicateProfilesGassco</t>
  </si>
  <si>
    <t>GasscoPGExplanations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</si>
</sst>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satMod val="105000"/>
                <a:lumMod val="110000"/>
                <a:tint val="67000"/>
              </a:schemeClr>
            </a:gs>
            <a:gs pos="50000">
              <a:schemeClr val="phClr">
                <a:satMod val="103000"/>
                <a:lumMod val="105000"/>
                <a:tint val="73000"/>
              </a:schemeClr>
            </a:gs>
            <a:gs pos="100000">
              <a:schemeClr val="phClr">
                <a:satMod val="109000"/>
                <a:lumMod val="105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satMod val="120000"/>
                <a:lumMod val="99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satMod val="150000"/>
                <a:lumMod val="102000"/>
                <a:tint val="93000"/>
                <a:shade val="98000"/>
              </a:schemeClr>
            </a:gs>
            <a:gs pos="50000">
              <a:schemeClr val="phClr">
                <a:satMod val="130000"/>
                <a:lumMod val="103000"/>
                <a:tint val="98000"/>
                <a:shade val="90000"/>
              </a:schemeClr>
            </a:gs>
            <a:gs pos="100000">
              <a:schemeClr val="phClr">
                <a:satMod val="120000"/>
                <a:shade val="63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I242"/>
  <sheetViews>
    <sheetView tabSelected="1" workbookViewId="0">
      <pane ySplit="1" topLeftCell="A2" activePane="bottomLeft" state="frozen"/>
      <selection pane="bottomLeft" activeCell="E17" sqref="E17"/>
    </sheetView>
  </sheetViews>
  <sheetFormatPr baseColWidth="10" defaultColWidth="10.7109375" defaultRowHeight="18.75" x14ac:dyDescent="0.25"/>
  <cols>
    <col min="1" max="1" width="17.42578125" style="9" customWidth="1"/>
    <col min="2" max="2" width="16.42578125" style="9" bestFit="1" customWidth="1"/>
    <col min="3" max="3" width="24.5703125" style="9" customWidth="1"/>
    <col min="4" max="4" width="25.7109375" style="9" customWidth="1"/>
    <col min="5" max="5" width="48.7109375" style="9" bestFit="1" customWidth="1"/>
    <col min="6" max="6" width="46.42578125" style="3" customWidth="1"/>
    <col min="7" max="7" width="19.42578125" style="10" bestFit="1" customWidth="1"/>
    <col min="8" max="8" width="76.7109375" style="3" customWidth="1"/>
    <col min="9" max="9" width="12.7109375" style="7" bestFit="1" customWidth="1"/>
    <col min="10" max="16384" width="10.7109375" style="2"/>
  </cols>
  <sheetData>
    <row r="1" spans="1:9" s="1" customFormat="1" x14ac:dyDescent="0.25">
      <c r="A1" s="8" t="s">
        <v>0</v>
      </c>
      <c r="B1" s="8" t="s">
        <v>1</v>
      </c>
      <c r="C1" s="8" t="s">
        <v>2</v>
      </c>
      <c r="D1" s="8" t="s">
        <v>4</v>
      </c>
      <c r="E1" s="8" t="s">
        <v>3</v>
      </c>
      <c r="F1" s="5" t="s">
        <v>5</v>
      </c>
      <c r="G1" s="4" t="s">
        <v>7</v>
      </c>
      <c r="H1" s="5" t="s">
        <v>6</v>
      </c>
      <c r="I1" s="6" t="s">
        <v>8</v>
      </c>
    </row>
    <row r="2" spans="1:9" x14ac:dyDescent="0.25">
      <c r="A2" s="9" t="s">
        <v>9</v>
      </c>
      <c r="B2" s="9" t="s">
        <v>10</v>
      </c>
      <c r="C2" s="9" t="s">
        <v>11</v>
      </c>
      <c r="D2" s="9" t="str">
        <f>VLOOKUP(E2,'Template reference'!$A$2:$B$237,2,FALSE)</f>
        <v>DepositResources</v>
      </c>
      <c r="E2" s="9" t="s">
        <v>12</v>
      </c>
      <c r="G2" s="10" t="s">
        <v>13</v>
      </c>
      <c r="I2" s="7">
        <v>2025</v>
      </c>
    </row>
    <row r="3" spans="1:9" x14ac:dyDescent="0.25">
      <c r="A3" s="9" t="s">
        <v>9</v>
      </c>
      <c r="B3" s="9" t="s">
        <v>10</v>
      </c>
      <c r="C3" s="9" t="s">
        <v>11</v>
      </c>
      <c r="D3" s="9" t="str">
        <f>VLOOKUP(E3,'Template reference'!$A$2:$B$237,2,FALSE)</f>
        <v>DepositResources</v>
      </c>
      <c r="E3" s="9" t="s">
        <v>14</v>
      </c>
      <c r="G3" s="10" t="s">
        <v>13</v>
      </c>
      <c r="I3" s="7">
        <v>2025</v>
      </c>
    </row>
    <row r="4" spans="1:9" x14ac:dyDescent="0.25">
      <c r="A4" s="9" t="s">
        <v>9</v>
      </c>
      <c r="B4" s="9" t="s">
        <v>10</v>
      </c>
      <c r="C4" s="9" t="s">
        <v>11</v>
      </c>
      <c r="D4" s="9" t="str">
        <f>VLOOKUP(E4,'Template reference'!$A$2:$B$237,2,FALSE)</f>
        <v>DepositResources</v>
      </c>
      <c r="E4" s="9" t="s">
        <v>15</v>
      </c>
      <c r="G4" s="10" t="s">
        <v>13</v>
      </c>
      <c r="I4" s="7">
        <v>2025</v>
      </c>
    </row>
    <row r="5" spans="1:9" x14ac:dyDescent="0.25">
      <c r="A5" s="9" t="s">
        <v>9</v>
      </c>
      <c r="B5" s="9" t="s">
        <v>10</v>
      </c>
      <c r="C5" s="9" t="s">
        <v>11</v>
      </c>
      <c r="D5" s="9" t="str">
        <f>VLOOKUP(E5,'Template reference'!$A$2:$B$237,2,FALSE)</f>
        <v>DepositResources</v>
      </c>
      <c r="E5" s="9" t="s">
        <v>16</v>
      </c>
      <c r="G5" s="10" t="s">
        <v>17</v>
      </c>
      <c r="I5" s="7">
        <v>2025</v>
      </c>
    </row>
    <row r="6" spans="1:9" x14ac:dyDescent="0.25">
      <c r="A6" s="9" t="s">
        <v>9</v>
      </c>
      <c r="B6" s="9" t="s">
        <v>10</v>
      </c>
      <c r="C6" s="9" t="s">
        <v>11</v>
      </c>
      <c r="D6" s="9" t="str">
        <f>VLOOKUP(E6,'Template reference'!$A$2:$B$237,2,FALSE)</f>
        <v>NodProfiles</v>
      </c>
      <c r="E6" s="9" t="s">
        <v>18</v>
      </c>
      <c r="G6" s="10" t="s">
        <v>19</v>
      </c>
      <c r="I6" s="7">
        <v>2025</v>
      </c>
    </row>
    <row r="7" spans="1:9" x14ac:dyDescent="0.25">
      <c r="A7" s="9" t="s">
        <v>9</v>
      </c>
      <c r="B7" s="9" t="s">
        <v>10</v>
      </c>
      <c r="C7" s="9" t="s">
        <v>11</v>
      </c>
      <c r="D7" s="9" t="str">
        <f>VLOOKUP(E7,'Template reference'!$A$2:$B$237,2,FALSE)</f>
        <v>ProjectResources</v>
      </c>
      <c r="E7" s="9" t="s">
        <v>20</v>
      </c>
      <c r="G7" s="10" t="s">
        <v>19</v>
      </c>
      <c r="I7" s="7">
        <v>2025</v>
      </c>
    </row>
    <row r="8" spans="1:9" x14ac:dyDescent="0.25">
      <c r="A8" s="9" t="s">
        <v>9</v>
      </c>
      <c r="B8" s="9" t="s">
        <v>10</v>
      </c>
      <c r="C8" s="9" t="s">
        <v>11</v>
      </c>
      <c r="D8" s="9" t="str">
        <f>VLOOKUP(E8,'Template reference'!$A$2:$B$237,2,FALSE)</f>
        <v>ProjectResources</v>
      </c>
      <c r="E8" s="9" t="s">
        <v>21</v>
      </c>
      <c r="G8" s="10" t="s">
        <v>19</v>
      </c>
      <c r="I8" s="7">
        <v>2025</v>
      </c>
    </row>
    <row r="9" spans="1:9" x14ac:dyDescent="0.25">
      <c r="A9" s="9" t="s">
        <v>9</v>
      </c>
      <c r="B9" s="9" t="s">
        <v>10</v>
      </c>
      <c r="C9" s="9" t="s">
        <v>11</v>
      </c>
      <c r="D9" s="9" t="str">
        <f>VLOOKUP(E9,'Template reference'!$A$2:$B$237,2,FALSE)</f>
        <v>DepositResources</v>
      </c>
      <c r="E9" s="9" t="s">
        <v>22</v>
      </c>
      <c r="G9" s="10" t="s">
        <v>13</v>
      </c>
      <c r="I9" s="7">
        <v>2025</v>
      </c>
    </row>
    <row r="10" spans="1:9" x14ac:dyDescent="0.25">
      <c r="A10" s="9" t="s">
        <v>9</v>
      </c>
      <c r="B10" s="9" t="s">
        <v>10</v>
      </c>
      <c r="C10" s="9" t="s">
        <v>11</v>
      </c>
      <c r="D10" s="9" t="str">
        <f>VLOOKUP(E10,'Template reference'!$A$2:$B$237,2,FALSE)</f>
        <v>DepositResources</v>
      </c>
      <c r="E10" s="9" t="s">
        <v>23</v>
      </c>
      <c r="G10" s="10" t="s">
        <v>13</v>
      </c>
      <c r="I10" s="7">
        <v>2025</v>
      </c>
    </row>
    <row r="11" spans="1:9" x14ac:dyDescent="0.25">
      <c r="A11" s="9" t="s">
        <v>9</v>
      </c>
      <c r="B11" s="9" t="s">
        <v>10</v>
      </c>
      <c r="C11" s="9" t="s">
        <v>11</v>
      </c>
      <c r="D11" s="9" t="str">
        <f>VLOOKUP(E11,'Template reference'!$A$2:$B$237,2,FALSE)</f>
        <v>DepositResources</v>
      </c>
      <c r="E11" s="9" t="s">
        <v>24</v>
      </c>
      <c r="G11" s="10" t="s">
        <v>13</v>
      </c>
      <c r="I11" s="7">
        <v>2025</v>
      </c>
    </row>
    <row r="12" spans="1:9" x14ac:dyDescent="0.25">
      <c r="A12" s="9" t="s">
        <v>9</v>
      </c>
      <c r="B12" s="9" t="s">
        <v>10</v>
      </c>
      <c r="C12" s="9" t="s">
        <v>11</v>
      </c>
      <c r="D12" s="9" t="str">
        <f>VLOOKUP(E12,'Template reference'!$A$2:$B$237,2,FALSE)</f>
        <v>NodProfiles</v>
      </c>
      <c r="E12" s="9" t="s">
        <v>25</v>
      </c>
      <c r="G12" s="10" t="s">
        <v>19</v>
      </c>
      <c r="I12" s="7">
        <v>2025</v>
      </c>
    </row>
    <row r="13" spans="1:9" x14ac:dyDescent="0.25">
      <c r="A13" s="9" t="s">
        <v>9</v>
      </c>
      <c r="B13" s="9" t="s">
        <v>10</v>
      </c>
      <c r="C13" s="9" t="s">
        <v>11</v>
      </c>
      <c r="D13" s="9" t="str">
        <f>VLOOKUP(E13,'Template reference'!$A$2:$B$237,2,FALSE)</f>
        <v>NodProfiles</v>
      </c>
      <c r="E13" s="9" t="s">
        <v>26</v>
      </c>
      <c r="G13" s="10" t="s">
        <v>19</v>
      </c>
      <c r="I13" s="7">
        <v>2025</v>
      </c>
    </row>
    <row r="14" spans="1:9" x14ac:dyDescent="0.25">
      <c r="A14" s="9" t="s">
        <v>9</v>
      </c>
      <c r="B14" s="9" t="s">
        <v>10</v>
      </c>
      <c r="C14" s="9" t="s">
        <v>11</v>
      </c>
      <c r="D14" s="9" t="str">
        <f>VLOOKUP(E14,'Template reference'!$A$2:$B$237,2,FALSE)</f>
        <v>NodProfiles</v>
      </c>
      <c r="E14" s="9" t="s">
        <v>27</v>
      </c>
      <c r="G14" s="10" t="s">
        <v>19</v>
      </c>
      <c r="I14" s="7">
        <v>2025</v>
      </c>
    </row>
    <row r="15" spans="1:9" ht="30" x14ac:dyDescent="0.25">
      <c r="A15" s="9" t="s">
        <v>28</v>
      </c>
      <c r="B15" s="9" t="s">
        <v>10</v>
      </c>
      <c r="C15" s="9" t="s">
        <v>29</v>
      </c>
      <c r="D15" s="9" t="str">
        <f>VLOOKUP(E15,'Template reference'!$A$2:$B$237,2,FALSE)</f>
        <v>NodProfiles</v>
      </c>
      <c r="E15" s="9" t="s">
        <v>30</v>
      </c>
      <c r="G15" s="10" t="s">
        <v>13</v>
      </c>
      <c r="H15" s="3" t="s">
        <v>31</v>
      </c>
      <c r="I15" s="7">
        <v>2025</v>
      </c>
    </row>
    <row r="16" spans="1:9" x14ac:dyDescent="0.25">
      <c r="A16" s="9" t="s">
        <v>28</v>
      </c>
      <c r="B16" s="9" t="s">
        <v>10</v>
      </c>
      <c r="C16" s="9" t="s">
        <v>29</v>
      </c>
      <c r="D16" s="9" t="str">
        <f>VLOOKUP(E16,'Template reference'!$A$2:$B$237,2,FALSE)</f>
        <v>NodProfiles</v>
      </c>
      <c r="E16" s="9" t="s">
        <v>32</v>
      </c>
      <c r="G16" s="10" t="s">
        <v>13</v>
      </c>
      <c r="I16" s="7">
        <v>2025</v>
      </c>
    </row>
    <row r="17" spans="1:9" ht="135" x14ac:dyDescent="0.25">
      <c r="A17" s="9" t="s">
        <v>28</v>
      </c>
      <c r="B17" s="9" t="s">
        <v>10</v>
      </c>
      <c r="C17" s="9" t="s">
        <v>29</v>
      </c>
      <c r="D17" s="9" t="str">
        <f>VLOOKUP(E17,'Template reference'!$A$2:$B$237,2,FALSE)</f>
        <v>NodProfiles</v>
      </c>
      <c r="E17" s="9" t="s">
        <v>33</v>
      </c>
      <c r="G17" s="10" t="s">
        <v>13</v>
      </c>
      <c r="H17" s="3" t="s">
        <v>34</v>
      </c>
      <c r="I17" s="7">
        <v>2025</v>
      </c>
    </row>
    <row r="18" spans="1:9" ht="45" x14ac:dyDescent="0.25">
      <c r="A18" s="9" t="s">
        <v>28</v>
      </c>
      <c r="B18" s="9" t="s">
        <v>10</v>
      </c>
      <c r="C18" s="9" t="s">
        <v>29</v>
      </c>
      <c r="D18" s="9" t="str">
        <f>VLOOKUP(E18,'Template reference'!$A$2:$B$237,2,FALSE)</f>
        <v>NodProfiles</v>
      </c>
      <c r="E18" s="9" t="s">
        <v>35</v>
      </c>
      <c r="G18" s="10" t="s">
        <v>13</v>
      </c>
      <c r="H18" s="3" t="s">
        <v>36</v>
      </c>
      <c r="I18" s="7">
        <v>2025</v>
      </c>
    </row>
    <row r="19" spans="1:9" x14ac:dyDescent="0.25">
      <c r="A19" s="9" t="s">
        <v>28</v>
      </c>
      <c r="B19" s="9" t="s">
        <v>10</v>
      </c>
      <c r="C19" s="9" t="s">
        <v>29</v>
      </c>
      <c r="D19" s="9" t="str">
        <f>VLOOKUP(E19,'Template reference'!$A$2:$B$237,2,FALSE)</f>
        <v>NodProfiles</v>
      </c>
      <c r="E19" s="9" t="s">
        <v>37</v>
      </c>
      <c r="G19" s="10" t="s">
        <v>19</v>
      </c>
      <c r="I19" s="7">
        <v>2025</v>
      </c>
    </row>
    <row r="20" spans="1:9" x14ac:dyDescent="0.25">
      <c r="A20" s="9" t="s">
        <v>28</v>
      </c>
      <c r="B20" s="9" t="s">
        <v>10</v>
      </c>
      <c r="C20" s="9" t="s">
        <v>29</v>
      </c>
      <c r="D20" s="9" t="str">
        <f>VLOOKUP(E20,'Template reference'!$A$2:$B$237,2,FALSE)</f>
        <v>NodProfiles</v>
      </c>
      <c r="E20" s="9" t="s">
        <v>38</v>
      </c>
      <c r="G20" s="10" t="s">
        <v>19</v>
      </c>
      <c r="I20" s="7">
        <v>2025</v>
      </c>
    </row>
    <row r="21" spans="1:9" x14ac:dyDescent="0.25">
      <c r="A21" s="9" t="s">
        <v>39</v>
      </c>
      <c r="B21" s="9" t="s">
        <v>10</v>
      </c>
      <c r="C21" s="9" t="s">
        <v>40</v>
      </c>
      <c r="D21" s="9" t="str">
        <f>VLOOKUP(E21,'Template reference'!$A$2:$B$237,2,FALSE)</f>
        <v>NodProfiles</v>
      </c>
      <c r="E21" s="9" t="s">
        <v>18</v>
      </c>
      <c r="G21" s="10" t="s">
        <v>19</v>
      </c>
      <c r="I21" s="7">
        <v>2025</v>
      </c>
    </row>
    <row r="22" spans="1:9" x14ac:dyDescent="0.25">
      <c r="A22" s="9" t="s">
        <v>39</v>
      </c>
      <c r="B22" s="9" t="s">
        <v>10</v>
      </c>
      <c r="C22" s="9" t="s">
        <v>40</v>
      </c>
      <c r="D22" s="9" t="str">
        <f>VLOOKUP(E22,'Template reference'!$A$2:$B$237,2,FALSE)</f>
        <v>ProjectResources</v>
      </c>
      <c r="E22" s="9" t="s">
        <v>20</v>
      </c>
      <c r="G22" s="10" t="s">
        <v>19</v>
      </c>
      <c r="I22" s="7">
        <v>2025</v>
      </c>
    </row>
    <row r="23" spans="1:9" x14ac:dyDescent="0.25">
      <c r="A23" s="9" t="s">
        <v>39</v>
      </c>
      <c r="B23" s="9" t="s">
        <v>10</v>
      </c>
      <c r="C23" s="9" t="s">
        <v>40</v>
      </c>
      <c r="D23" s="9" t="str">
        <f>VLOOKUP(E23,'Template reference'!$A$2:$B$237,2,FALSE)</f>
        <v>ProjectResources</v>
      </c>
      <c r="E23" s="9" t="s">
        <v>21</v>
      </c>
      <c r="G23" s="10" t="s">
        <v>19</v>
      </c>
      <c r="I23" s="7">
        <v>2025</v>
      </c>
    </row>
    <row r="24" spans="1:9" x14ac:dyDescent="0.25">
      <c r="A24" s="9" t="s">
        <v>39</v>
      </c>
      <c r="B24" s="9" t="s">
        <v>10</v>
      </c>
      <c r="C24" s="9" t="s">
        <v>40</v>
      </c>
      <c r="D24" s="9" t="str">
        <f>VLOOKUP(E24,'Template reference'!$A$2:$B$237,2,FALSE)</f>
        <v>ProjectResources</v>
      </c>
      <c r="E24" s="9" t="s">
        <v>41</v>
      </c>
      <c r="G24" s="10" t="s">
        <v>13</v>
      </c>
      <c r="I24" s="7">
        <v>2025</v>
      </c>
    </row>
    <row r="25" spans="1:9" x14ac:dyDescent="0.25">
      <c r="A25" s="9" t="s">
        <v>39</v>
      </c>
      <c r="B25" s="9" t="s">
        <v>10</v>
      </c>
      <c r="C25" s="9" t="s">
        <v>40</v>
      </c>
      <c r="D25" s="9" t="str">
        <f>VLOOKUP(E25,'Template reference'!$A$2:$B$237,2,FALSE)</f>
        <v>ProjectResources</v>
      </c>
      <c r="E25" s="9" t="s">
        <v>42</v>
      </c>
      <c r="G25" s="10" t="s">
        <v>13</v>
      </c>
      <c r="I25" s="7">
        <v>2025</v>
      </c>
    </row>
    <row r="26" spans="1:9" x14ac:dyDescent="0.25">
      <c r="A26" s="9" t="s">
        <v>39</v>
      </c>
      <c r="B26" s="9" t="s">
        <v>10</v>
      </c>
      <c r="C26" s="9" t="s">
        <v>40</v>
      </c>
      <c r="D26" s="9" t="str">
        <f>VLOOKUP(E26,'Template reference'!$A$2:$B$237,2,FALSE)</f>
        <v>ProjectResources</v>
      </c>
      <c r="E26" s="9" t="s">
        <v>43</v>
      </c>
      <c r="G26" s="10" t="s">
        <v>13</v>
      </c>
      <c r="I26" s="7">
        <v>2025</v>
      </c>
    </row>
    <row r="27" spans="1:9" ht="45" x14ac:dyDescent="0.25">
      <c r="A27" s="9" t="s">
        <v>28</v>
      </c>
      <c r="B27" s="9" t="s">
        <v>10</v>
      </c>
      <c r="C27" s="9" t="s">
        <v>40</v>
      </c>
      <c r="D27" s="9" t="str">
        <f>VLOOKUP(E27,'Template reference'!$A$2:$B$237,2,FALSE)</f>
        <v>NodProfilesExplanations</v>
      </c>
      <c r="E27" s="9" t="s">
        <v>44</v>
      </c>
      <c r="F27" s="3" t="s">
        <v>45</v>
      </c>
      <c r="G27" s="10" t="s">
        <v>46</v>
      </c>
      <c r="I27" s="7">
        <v>2025</v>
      </c>
    </row>
    <row r="28" spans="1:9" x14ac:dyDescent="0.25">
      <c r="A28" s="9" t="s">
        <v>39</v>
      </c>
      <c r="B28" s="9" t="s">
        <v>10</v>
      </c>
      <c r="C28" s="9" t="s">
        <v>40</v>
      </c>
      <c r="D28" s="9" t="str">
        <f>VLOOKUP(E28,'Template reference'!$A$2:$B$237,2,FALSE)</f>
        <v>NodProfiles</v>
      </c>
      <c r="E28" s="9" t="s">
        <v>47</v>
      </c>
      <c r="G28" s="10" t="s">
        <v>48</v>
      </c>
      <c r="I28" s="7">
        <v>2025</v>
      </c>
    </row>
    <row r="29" spans="1:9" x14ac:dyDescent="0.25">
      <c r="A29" s="9" t="s">
        <v>39</v>
      </c>
      <c r="B29" s="9" t="s">
        <v>10</v>
      </c>
      <c r="C29" s="9" t="s">
        <v>40</v>
      </c>
      <c r="D29" s="9" t="str">
        <f>VLOOKUP(E29,'Template reference'!$A$2:$B$237,2,FALSE)</f>
        <v>ProjectResources</v>
      </c>
      <c r="E29" s="9" t="s">
        <v>49</v>
      </c>
      <c r="G29" s="10" t="s">
        <v>48</v>
      </c>
      <c r="I29" s="7">
        <v>2025</v>
      </c>
    </row>
    <row r="30" spans="1:9" x14ac:dyDescent="0.25">
      <c r="A30" s="9" t="s">
        <v>39</v>
      </c>
      <c r="B30" s="9" t="s">
        <v>10</v>
      </c>
      <c r="C30" s="9" t="s">
        <v>40</v>
      </c>
      <c r="D30" s="9" t="str">
        <f>VLOOKUP(E30,'Template reference'!$A$2:$B$237,2,FALSE)</f>
        <v>ProjectResources</v>
      </c>
      <c r="E30" s="9" t="s">
        <v>50</v>
      </c>
      <c r="G30" s="10" t="s">
        <v>48</v>
      </c>
      <c r="I30" s="7">
        <v>2025</v>
      </c>
    </row>
    <row r="31" spans="1:9" x14ac:dyDescent="0.25">
      <c r="A31" s="9" t="s">
        <v>39</v>
      </c>
      <c r="B31" s="9" t="s">
        <v>10</v>
      </c>
      <c r="C31" s="9" t="s">
        <v>40</v>
      </c>
      <c r="D31" s="9" t="str">
        <f>VLOOKUP(E31,'Template reference'!$A$2:$B$237,2,FALSE)</f>
        <v>NodProfiles</v>
      </c>
      <c r="E31" s="9" t="s">
        <v>25</v>
      </c>
      <c r="G31" s="10" t="s">
        <v>19</v>
      </c>
      <c r="I31" s="7">
        <v>2025</v>
      </c>
    </row>
    <row r="32" spans="1:9" x14ac:dyDescent="0.25">
      <c r="A32" s="9" t="s">
        <v>39</v>
      </c>
      <c r="B32" s="9" t="s">
        <v>10</v>
      </c>
      <c r="C32" s="9" t="s">
        <v>40</v>
      </c>
      <c r="D32" s="9" t="str">
        <f>VLOOKUP(E32,'Template reference'!$A$2:$B$237,2,FALSE)</f>
        <v>NodProfiles</v>
      </c>
      <c r="E32" s="9" t="s">
        <v>26</v>
      </c>
      <c r="G32" s="10" t="s">
        <v>19</v>
      </c>
      <c r="I32" s="7">
        <v>2025</v>
      </c>
    </row>
    <row r="33" spans="1:9" x14ac:dyDescent="0.25">
      <c r="A33" s="9" t="s">
        <v>39</v>
      </c>
      <c r="B33" s="9" t="s">
        <v>10</v>
      </c>
      <c r="C33" s="9" t="s">
        <v>40</v>
      </c>
      <c r="D33" s="9" t="str">
        <f>VLOOKUP(E33,'Template reference'!$A$2:$B$237,2,FALSE)</f>
        <v>NodProfiles</v>
      </c>
      <c r="E33" s="9" t="s">
        <v>27</v>
      </c>
      <c r="G33" s="10" t="s">
        <v>19</v>
      </c>
      <c r="I33" s="7">
        <v>2025</v>
      </c>
    </row>
    <row r="34" spans="1:9" ht="75" x14ac:dyDescent="0.25">
      <c r="A34" s="9" t="s">
        <v>51</v>
      </c>
      <c r="B34" s="9" t="s">
        <v>10</v>
      </c>
      <c r="C34" s="9" t="s">
        <v>40</v>
      </c>
      <c r="D34" s="9" t="str">
        <f>VLOOKUP(E34,'Template reference'!$A$2:$B$237,2,FALSE)</f>
        <v>NodROExplanations</v>
      </c>
      <c r="E34" s="9" t="s">
        <v>52</v>
      </c>
      <c r="F34" s="3" t="s">
        <v>53</v>
      </c>
      <c r="G34" s="10" t="s">
        <v>46</v>
      </c>
      <c r="I34" s="7">
        <v>2025</v>
      </c>
    </row>
    <row r="35" spans="1:9" x14ac:dyDescent="0.25">
      <c r="A35" s="9" t="s">
        <v>51</v>
      </c>
      <c r="B35" s="9" t="s">
        <v>10</v>
      </c>
      <c r="C35" s="9" t="s">
        <v>40</v>
      </c>
      <c r="D35" s="9" t="str">
        <f>VLOOKUP(E35,'Template reference'!$A$2:$B$237,2,FALSE)</f>
        <v>NodROExplanations</v>
      </c>
      <c r="E35" s="9" t="s">
        <v>54</v>
      </c>
      <c r="F35" s="3" t="s">
        <v>55</v>
      </c>
      <c r="G35" s="10" t="s">
        <v>46</v>
      </c>
      <c r="I35" s="7">
        <v>2025</v>
      </c>
    </row>
    <row r="36" spans="1:9" ht="30" x14ac:dyDescent="0.25">
      <c r="A36" s="9" t="s">
        <v>51</v>
      </c>
      <c r="B36" s="9" t="s">
        <v>10</v>
      </c>
      <c r="C36" s="9" t="s">
        <v>40</v>
      </c>
      <c r="D36" s="9" t="str">
        <f>VLOOKUP(E36,'Template reference'!$A$2:$B$237,2,FALSE)</f>
        <v>NodROExplanations</v>
      </c>
      <c r="E36" s="9" t="s">
        <v>56</v>
      </c>
      <c r="F36" s="3" t="s">
        <v>57</v>
      </c>
      <c r="G36" s="10" t="s">
        <v>46</v>
      </c>
      <c r="I36" s="7">
        <v>2025</v>
      </c>
    </row>
    <row r="37" spans="1:9" ht="165" x14ac:dyDescent="0.25">
      <c r="A37" s="9" t="s">
        <v>51</v>
      </c>
      <c r="B37" s="9" t="s">
        <v>10</v>
      </c>
      <c r="C37" s="9" t="s">
        <v>40</v>
      </c>
      <c r="D37" s="9" t="str">
        <f>VLOOKUP(E37,'Template reference'!$A$2:$B$237,2,FALSE)</f>
        <v>NodROExplanations</v>
      </c>
      <c r="E37" s="9" t="s">
        <v>58</v>
      </c>
      <c r="F37" s="3" t="s">
        <v>59</v>
      </c>
      <c r="G37" s="10" t="s">
        <v>46</v>
      </c>
      <c r="I37" s="7">
        <v>2025</v>
      </c>
    </row>
    <row r="38" spans="1:9" ht="90" x14ac:dyDescent="0.25">
      <c r="A38" s="9" t="s">
        <v>28</v>
      </c>
      <c r="B38" s="9" t="s">
        <v>10</v>
      </c>
      <c r="C38" s="9" t="s">
        <v>40</v>
      </c>
      <c r="D38" s="9" t="str">
        <f>VLOOKUP(E38,'Template reference'!$A$2:$B$237,2,FALSE)</f>
        <v>NodProfilesExplanations</v>
      </c>
      <c r="E38" s="9" t="s">
        <v>60</v>
      </c>
      <c r="F38" s="3" t="s">
        <v>61</v>
      </c>
      <c r="G38" s="10" t="s">
        <v>46</v>
      </c>
      <c r="I38" s="7">
        <v>2025</v>
      </c>
    </row>
    <row r="39" spans="1:9" x14ac:dyDescent="0.25">
      <c r="A39" s="9" t="s">
        <v>28</v>
      </c>
      <c r="B39" s="9" t="s">
        <v>10</v>
      </c>
      <c r="C39" s="9" t="s">
        <v>62</v>
      </c>
      <c r="D39" s="9" t="str">
        <f>VLOOKUP(E39,'Template reference'!$A$2:$B$237,2,FALSE)</f>
        <v>NodProfiles</v>
      </c>
      <c r="E39" s="9" t="s">
        <v>18</v>
      </c>
      <c r="G39" s="10" t="s">
        <v>19</v>
      </c>
      <c r="I39" s="7">
        <v>2025</v>
      </c>
    </row>
    <row r="40" spans="1:9" x14ac:dyDescent="0.25">
      <c r="A40" s="9" t="s">
        <v>28</v>
      </c>
      <c r="B40" s="9" t="s">
        <v>10</v>
      </c>
      <c r="C40" s="9" t="s">
        <v>62</v>
      </c>
      <c r="D40" s="9" t="str">
        <f>VLOOKUP(E40,'Template reference'!$A$2:$B$237,2,FALSE)</f>
        <v>ProfilesAccumulated</v>
      </c>
      <c r="E40" s="9" t="s">
        <v>63</v>
      </c>
      <c r="G40" s="10" t="s">
        <v>19</v>
      </c>
      <c r="I40" s="7">
        <v>2025</v>
      </c>
    </row>
    <row r="41" spans="1:9" x14ac:dyDescent="0.25">
      <c r="A41" s="9" t="s">
        <v>28</v>
      </c>
      <c r="B41" s="9" t="s">
        <v>10</v>
      </c>
      <c r="C41" s="9" t="s">
        <v>62</v>
      </c>
      <c r="D41" s="9" t="str">
        <f>VLOOKUP(E41,'Template reference'!$A$2:$B$237,2,FALSE)</f>
        <v>ProfilesMonthly</v>
      </c>
      <c r="E41" s="9" t="s">
        <v>64</v>
      </c>
      <c r="G41" s="10" t="s">
        <v>19</v>
      </c>
      <c r="I41" s="7">
        <v>2025</v>
      </c>
    </row>
    <row r="42" spans="1:9" x14ac:dyDescent="0.25">
      <c r="A42" s="9" t="s">
        <v>28</v>
      </c>
      <c r="B42" s="9" t="s">
        <v>10</v>
      </c>
      <c r="C42" s="9" t="s">
        <v>62</v>
      </c>
      <c r="D42" s="9" t="str">
        <f>VLOOKUP(E42,'Template reference'!$A$2:$B$237,2,FALSE)</f>
        <v>NodProfiles</v>
      </c>
      <c r="E42" s="9" t="s">
        <v>65</v>
      </c>
      <c r="G42" s="10" t="s">
        <v>13</v>
      </c>
      <c r="I42" s="7">
        <v>2025</v>
      </c>
    </row>
    <row r="43" spans="1:9" x14ac:dyDescent="0.25">
      <c r="A43" s="9" t="s">
        <v>28</v>
      </c>
      <c r="B43" s="9" t="s">
        <v>10</v>
      </c>
      <c r="C43" s="9" t="s">
        <v>62</v>
      </c>
      <c r="D43" s="9" t="str">
        <f>VLOOKUP(E43,'Template reference'!$A$2:$B$237,2,FALSE)</f>
        <v>ProfilesAccumulated</v>
      </c>
      <c r="E43" s="9" t="s">
        <v>66</v>
      </c>
      <c r="G43" s="10" t="s">
        <v>13</v>
      </c>
      <c r="I43" s="7">
        <v>2025</v>
      </c>
    </row>
    <row r="44" spans="1:9" x14ac:dyDescent="0.25">
      <c r="A44" s="9" t="s">
        <v>28</v>
      </c>
      <c r="B44" s="9" t="s">
        <v>10</v>
      </c>
      <c r="C44" s="9" t="s">
        <v>62</v>
      </c>
      <c r="D44" s="9" t="str">
        <f>VLOOKUP(E44,'Template reference'!$A$2:$B$237,2,FALSE)</f>
        <v>NodProfiles</v>
      </c>
      <c r="E44" s="9" t="s">
        <v>67</v>
      </c>
      <c r="G44" s="10" t="s">
        <v>13</v>
      </c>
      <c r="I44" s="7">
        <v>2025</v>
      </c>
    </row>
    <row r="45" spans="1:9" x14ac:dyDescent="0.25">
      <c r="A45" s="9" t="s">
        <v>28</v>
      </c>
      <c r="B45" s="9" t="s">
        <v>10</v>
      </c>
      <c r="C45" s="9" t="s">
        <v>62</v>
      </c>
      <c r="D45" s="9" t="str">
        <f>VLOOKUP(E45,'Template reference'!$A$2:$B$237,2,FALSE)</f>
        <v>NodProfiles</v>
      </c>
      <c r="E45" s="9" t="s">
        <v>68</v>
      </c>
      <c r="G45" s="10" t="s">
        <v>13</v>
      </c>
      <c r="I45" s="7">
        <v>2025</v>
      </c>
    </row>
    <row r="46" spans="1:9" x14ac:dyDescent="0.25">
      <c r="A46" s="9" t="s">
        <v>28</v>
      </c>
      <c r="B46" s="9" t="s">
        <v>10</v>
      </c>
      <c r="C46" s="9" t="s">
        <v>62</v>
      </c>
      <c r="D46" s="9" t="str">
        <f>VLOOKUP(E46,'Template reference'!$A$2:$B$237,2,FALSE)</f>
        <v>NodProfiles</v>
      </c>
      <c r="E46" s="9" t="s">
        <v>69</v>
      </c>
      <c r="G46" s="10" t="s">
        <v>13</v>
      </c>
      <c r="I46" s="7">
        <v>2025</v>
      </c>
    </row>
    <row r="47" spans="1:9" x14ac:dyDescent="0.25">
      <c r="A47" s="9" t="s">
        <v>28</v>
      </c>
      <c r="B47" s="9" t="s">
        <v>10</v>
      </c>
      <c r="C47" s="9" t="s">
        <v>62</v>
      </c>
      <c r="D47" s="9" t="str">
        <f>VLOOKUP(E47,'Template reference'!$A$2:$B$237,2,FALSE)</f>
        <v>ProfilesAccumulated</v>
      </c>
      <c r="E47" s="9" t="s">
        <v>70</v>
      </c>
      <c r="G47" s="10" t="s">
        <v>13</v>
      </c>
      <c r="I47" s="7">
        <v>2025</v>
      </c>
    </row>
    <row r="48" spans="1:9" x14ac:dyDescent="0.25">
      <c r="A48" s="9" t="s">
        <v>28</v>
      </c>
      <c r="B48" s="9" t="s">
        <v>10</v>
      </c>
      <c r="C48" s="9" t="s">
        <v>62</v>
      </c>
      <c r="D48" s="9" t="str">
        <f>VLOOKUP(E48,'Template reference'!$A$2:$B$237,2,FALSE)</f>
        <v>AssociatedObjects</v>
      </c>
      <c r="E48" s="9" t="s">
        <v>71</v>
      </c>
      <c r="F48" s="3" t="s">
        <v>72</v>
      </c>
      <c r="G48" s="10" t="s">
        <v>46</v>
      </c>
      <c r="I48" s="7">
        <v>2025</v>
      </c>
    </row>
    <row r="49" spans="1:9" x14ac:dyDescent="0.25">
      <c r="A49" s="9" t="s">
        <v>28</v>
      </c>
      <c r="B49" s="9" t="s">
        <v>10</v>
      </c>
      <c r="C49" s="9" t="s">
        <v>62</v>
      </c>
      <c r="D49" s="9" t="str">
        <f>VLOOKUP(E49,'Template reference'!$A$2:$B$237,2,FALSE)</f>
        <v>NodProfiles</v>
      </c>
      <c r="E49" s="9" t="s">
        <v>47</v>
      </c>
      <c r="G49" s="10" t="s">
        <v>48</v>
      </c>
      <c r="I49" s="7">
        <v>2025</v>
      </c>
    </row>
    <row r="50" spans="1:9" x14ac:dyDescent="0.25">
      <c r="A50" s="9" t="s">
        <v>28</v>
      </c>
      <c r="B50" s="9" t="s">
        <v>10</v>
      </c>
      <c r="C50" s="9" t="s">
        <v>62</v>
      </c>
      <c r="D50" s="9" t="str">
        <f>VLOOKUP(E50,'Template reference'!$A$2:$B$237,2,FALSE)</f>
        <v>ProfilesAccumulated</v>
      </c>
      <c r="E50" s="9" t="s">
        <v>73</v>
      </c>
      <c r="G50" s="10" t="s">
        <v>48</v>
      </c>
      <c r="I50" s="7">
        <v>2025</v>
      </c>
    </row>
    <row r="51" spans="1:9" x14ac:dyDescent="0.25">
      <c r="A51" s="9" t="s">
        <v>28</v>
      </c>
      <c r="B51" s="9" t="s">
        <v>10</v>
      </c>
      <c r="C51" s="9" t="s">
        <v>62</v>
      </c>
      <c r="D51" s="9" t="str">
        <f>VLOOKUP(E51,'Template reference'!$A$2:$B$237,2,FALSE)</f>
        <v>ProfilesMonthly</v>
      </c>
      <c r="E51" s="9" t="s">
        <v>74</v>
      </c>
      <c r="G51" s="10" t="s">
        <v>48</v>
      </c>
      <c r="I51" s="7">
        <v>2025</v>
      </c>
    </row>
    <row r="52" spans="1:9" x14ac:dyDescent="0.25">
      <c r="A52" s="9" t="s">
        <v>28</v>
      </c>
      <c r="B52" s="9" t="s">
        <v>10</v>
      </c>
      <c r="C52" s="9" t="s">
        <v>62</v>
      </c>
      <c r="D52" s="9" t="str">
        <f>VLOOKUP(E52,'Template reference'!$A$2:$B$237,2,FALSE)</f>
        <v>NodProfiles</v>
      </c>
      <c r="E52" s="9" t="s">
        <v>25</v>
      </c>
      <c r="G52" s="10" t="s">
        <v>19</v>
      </c>
      <c r="I52" s="7">
        <v>2025</v>
      </c>
    </row>
    <row r="53" spans="1:9" x14ac:dyDescent="0.25">
      <c r="A53" s="9" t="s">
        <v>28</v>
      </c>
      <c r="B53" s="9" t="s">
        <v>10</v>
      </c>
      <c r="C53" s="9" t="s">
        <v>62</v>
      </c>
      <c r="D53" s="9" t="str">
        <f>VLOOKUP(E53,'Template reference'!$A$2:$B$237,2,FALSE)</f>
        <v>ProfilesAccumulated</v>
      </c>
      <c r="E53" s="9" t="s">
        <v>75</v>
      </c>
      <c r="G53" s="10" t="s">
        <v>19</v>
      </c>
      <c r="I53" s="7">
        <v>2025</v>
      </c>
    </row>
    <row r="54" spans="1:9" x14ac:dyDescent="0.25">
      <c r="A54" s="9" t="s">
        <v>28</v>
      </c>
      <c r="B54" s="9" t="s">
        <v>10</v>
      </c>
      <c r="C54" s="9" t="s">
        <v>62</v>
      </c>
      <c r="D54" s="9" t="str">
        <f>VLOOKUP(E54,'Template reference'!$A$2:$B$237,2,FALSE)</f>
        <v>ProfilesMonthly</v>
      </c>
      <c r="E54" s="9" t="s">
        <v>76</v>
      </c>
      <c r="G54" s="10" t="s">
        <v>19</v>
      </c>
      <c r="I54" s="7">
        <v>2025</v>
      </c>
    </row>
    <row r="55" spans="1:9" x14ac:dyDescent="0.25">
      <c r="A55" s="9" t="s">
        <v>28</v>
      </c>
      <c r="B55" s="9" t="s">
        <v>10</v>
      </c>
      <c r="C55" s="9" t="s">
        <v>62</v>
      </c>
      <c r="D55" s="9" t="str">
        <f>VLOOKUP(E55,'Template reference'!$A$2:$B$237,2,FALSE)</f>
        <v>NodProfiles</v>
      </c>
      <c r="E55" s="9" t="s">
        <v>26</v>
      </c>
      <c r="G55" s="10" t="s">
        <v>19</v>
      </c>
      <c r="I55" s="7">
        <v>2025</v>
      </c>
    </row>
    <row r="56" spans="1:9" x14ac:dyDescent="0.25">
      <c r="A56" s="9" t="s">
        <v>28</v>
      </c>
      <c r="B56" s="9" t="s">
        <v>10</v>
      </c>
      <c r="C56" s="9" t="s">
        <v>62</v>
      </c>
      <c r="D56" s="9" t="str">
        <f>VLOOKUP(E56,'Template reference'!$A$2:$B$237,2,FALSE)</f>
        <v>NodProfiles</v>
      </c>
      <c r="E56" s="9" t="s">
        <v>27</v>
      </c>
      <c r="G56" s="10" t="s">
        <v>19</v>
      </c>
      <c r="I56" s="7">
        <v>2025</v>
      </c>
    </row>
    <row r="57" spans="1:9" x14ac:dyDescent="0.25">
      <c r="A57" s="9" t="s">
        <v>28</v>
      </c>
      <c r="B57" s="9" t="s">
        <v>10</v>
      </c>
      <c r="C57" s="9" t="s">
        <v>62</v>
      </c>
      <c r="D57" s="9" t="str">
        <f>VLOOKUP(E57,'Template reference'!$A$2:$B$237,2,FALSE)</f>
        <v>NodProfiles</v>
      </c>
      <c r="E57" s="9" t="s">
        <v>77</v>
      </c>
      <c r="G57" s="10" t="s">
        <v>13</v>
      </c>
      <c r="I57" s="7">
        <v>2025</v>
      </c>
    </row>
    <row r="58" spans="1:9" x14ac:dyDescent="0.25">
      <c r="A58" s="9" t="s">
        <v>28</v>
      </c>
      <c r="B58" s="9" t="s">
        <v>10</v>
      </c>
      <c r="C58" s="9" t="s">
        <v>62</v>
      </c>
      <c r="D58" s="9" t="str">
        <f>VLOOKUP(E58,'Template reference'!$A$2:$B$237,2,FALSE)</f>
        <v>ProfilesAccumulated</v>
      </c>
      <c r="E58" s="9" t="s">
        <v>78</v>
      </c>
      <c r="G58" s="10" t="s">
        <v>13</v>
      </c>
      <c r="I58" s="7">
        <v>2025</v>
      </c>
    </row>
    <row r="59" spans="1:9" x14ac:dyDescent="0.25">
      <c r="A59" s="9" t="s">
        <v>28</v>
      </c>
      <c r="B59" s="9" t="s">
        <v>10</v>
      </c>
      <c r="C59" s="9" t="s">
        <v>62</v>
      </c>
      <c r="D59" s="9" t="str">
        <f>VLOOKUP(E59,'Template reference'!$A$2:$B$237,2,FALSE)</f>
        <v>NodProfiles</v>
      </c>
      <c r="E59" s="9" t="s">
        <v>79</v>
      </c>
      <c r="G59" s="10" t="s">
        <v>13</v>
      </c>
      <c r="I59" s="7">
        <v>2025</v>
      </c>
    </row>
    <row r="60" spans="1:9" x14ac:dyDescent="0.25">
      <c r="A60" s="9" t="s">
        <v>28</v>
      </c>
      <c r="B60" s="9" t="s">
        <v>10</v>
      </c>
      <c r="C60" s="9" t="s">
        <v>62</v>
      </c>
      <c r="D60" s="9" t="str">
        <f>VLOOKUP(E60,'Template reference'!$A$2:$B$237,2,FALSE)</f>
        <v>ProfilesAccumulated</v>
      </c>
      <c r="E60" s="9" t="s">
        <v>80</v>
      </c>
      <c r="G60" s="10" t="s">
        <v>13</v>
      </c>
      <c r="I60" s="7">
        <v>2025</v>
      </c>
    </row>
    <row r="61" spans="1:9" x14ac:dyDescent="0.25">
      <c r="A61" s="9" t="s">
        <v>28</v>
      </c>
      <c r="B61" s="9" t="s">
        <v>10</v>
      </c>
      <c r="C61" s="9" t="s">
        <v>62</v>
      </c>
      <c r="D61" s="9" t="str">
        <f>VLOOKUP(E61,'Template reference'!$A$2:$B$237,2,FALSE)</f>
        <v>NodProfiles</v>
      </c>
      <c r="E61" s="9" t="s">
        <v>81</v>
      </c>
      <c r="G61" s="10" t="s">
        <v>13</v>
      </c>
      <c r="I61" s="7">
        <v>2025</v>
      </c>
    </row>
    <row r="62" spans="1:9" x14ac:dyDescent="0.25">
      <c r="A62" s="9" t="s">
        <v>28</v>
      </c>
      <c r="B62" s="9" t="s">
        <v>10</v>
      </c>
      <c r="C62" s="9" t="s">
        <v>62</v>
      </c>
      <c r="D62" s="9" t="str">
        <f>VLOOKUP(E62,'Template reference'!$A$2:$B$237,2,FALSE)</f>
        <v>ProfilesAccumulated</v>
      </c>
      <c r="E62" s="9" t="s">
        <v>82</v>
      </c>
      <c r="G62" s="10" t="s">
        <v>13</v>
      </c>
      <c r="I62" s="7">
        <v>2025</v>
      </c>
    </row>
    <row r="63" spans="1:9" x14ac:dyDescent="0.25">
      <c r="A63" s="9" t="s">
        <v>28</v>
      </c>
      <c r="B63" s="9" t="s">
        <v>10</v>
      </c>
      <c r="C63" s="9" t="s">
        <v>62</v>
      </c>
      <c r="D63" s="9" t="str">
        <f>VLOOKUP(E63,'Template reference'!$A$2:$B$237,2,FALSE)</f>
        <v>NodProfiles</v>
      </c>
      <c r="E63" s="9" t="s">
        <v>83</v>
      </c>
      <c r="G63" s="10" t="s">
        <v>13</v>
      </c>
      <c r="I63" s="7">
        <v>2025</v>
      </c>
    </row>
    <row r="64" spans="1:9" x14ac:dyDescent="0.25">
      <c r="A64" s="9" t="s">
        <v>28</v>
      </c>
      <c r="B64" s="9" t="s">
        <v>10</v>
      </c>
      <c r="C64" s="9" t="s">
        <v>62</v>
      </c>
      <c r="D64" s="9" t="str">
        <f>VLOOKUP(E64,'Template reference'!$A$2:$B$237,2,FALSE)</f>
        <v>ProfilesAccumulated</v>
      </c>
      <c r="E64" s="9" t="s">
        <v>84</v>
      </c>
      <c r="G64" s="10" t="s">
        <v>13</v>
      </c>
      <c r="I64" s="7">
        <v>2025</v>
      </c>
    </row>
    <row r="65" spans="1:9" x14ac:dyDescent="0.25">
      <c r="A65" s="9" t="s">
        <v>28</v>
      </c>
      <c r="B65" s="9" t="s">
        <v>10</v>
      </c>
      <c r="C65" s="9" t="s">
        <v>62</v>
      </c>
      <c r="D65" s="9" t="str">
        <f>VLOOKUP(E65,'Template reference'!$A$2:$B$237,2,FALSE)</f>
        <v>ProfilesMonthly</v>
      </c>
      <c r="E65" s="9" t="s">
        <v>85</v>
      </c>
      <c r="G65" s="10" t="s">
        <v>13</v>
      </c>
      <c r="I65" s="7">
        <v>2025</v>
      </c>
    </row>
    <row r="66" spans="1:9" ht="30" x14ac:dyDescent="0.25">
      <c r="A66" s="9" t="s">
        <v>28</v>
      </c>
      <c r="B66" s="9" t="s">
        <v>86</v>
      </c>
      <c r="C66" s="9" t="s">
        <v>87</v>
      </c>
      <c r="D66" s="9" t="str">
        <f>VLOOKUP(E66,'Template reference'!$A$2:$B$237,2,FALSE)</f>
        <v>NodProfiles</v>
      </c>
      <c r="E66" s="9" t="s">
        <v>88</v>
      </c>
      <c r="G66" s="10" t="s">
        <v>90</v>
      </c>
      <c r="H66" s="3" t="s">
        <v>89</v>
      </c>
      <c r="I66" s="7">
        <v>2025</v>
      </c>
    </row>
    <row r="67" spans="1:9" x14ac:dyDescent="0.25">
      <c r="A67" s="9" t="s">
        <v>51</v>
      </c>
      <c r="B67" s="9" t="s">
        <v>86</v>
      </c>
      <c r="C67" s="9" t="s">
        <v>87</v>
      </c>
      <c r="D67" s="9" t="str">
        <f>VLOOKUP(E67,'Template reference'!$A$2:$B$237,2,FALSE)</f>
        <v>TariffIncome</v>
      </c>
      <c r="E67" s="9" t="s">
        <v>91</v>
      </c>
      <c r="G67" s="10" t="s">
        <v>90</v>
      </c>
      <c r="I67" s="7">
        <v>2025</v>
      </c>
    </row>
    <row r="68" spans="1:9" ht="30" x14ac:dyDescent="0.25">
      <c r="A68" s="9" t="s">
        <v>51</v>
      </c>
      <c r="B68" s="9" t="s">
        <v>86</v>
      </c>
      <c r="C68" s="9" t="s">
        <v>87</v>
      </c>
      <c r="D68" s="9" t="str">
        <f>VLOOKUP(E68,'Template reference'!$A$2:$B$237,2,FALSE)</f>
        <v>TariffIncomeExplanations</v>
      </c>
      <c r="E68" s="9" t="s">
        <v>92</v>
      </c>
      <c r="F68" s="3" t="s">
        <v>93</v>
      </c>
      <c r="G68" s="10" t="s">
        <v>46</v>
      </c>
      <c r="I68" s="7">
        <v>2025</v>
      </c>
    </row>
    <row r="69" spans="1:9" x14ac:dyDescent="0.25">
      <c r="A69" s="9" t="s">
        <v>51</v>
      </c>
      <c r="B69" s="9" t="s">
        <v>86</v>
      </c>
      <c r="C69" s="9" t="s">
        <v>87</v>
      </c>
      <c r="D69" s="9" t="str">
        <f>VLOOKUP(E69,'Template reference'!$A$2:$B$237,2,FALSE)</f>
        <v>TariffIncome</v>
      </c>
      <c r="E69" s="9" t="s">
        <v>94</v>
      </c>
      <c r="G69" s="10" t="s">
        <v>90</v>
      </c>
      <c r="I69" s="7">
        <v>2025</v>
      </c>
    </row>
    <row r="70" spans="1:9" ht="30" x14ac:dyDescent="0.25">
      <c r="A70" s="9" t="s">
        <v>51</v>
      </c>
      <c r="B70" s="9" t="s">
        <v>86</v>
      </c>
      <c r="C70" s="9" t="s">
        <v>87</v>
      </c>
      <c r="D70" s="9" t="str">
        <f>VLOOKUP(E70,'Template reference'!$A$2:$B$237,2,FALSE)</f>
        <v>TariffIncomeExplanations</v>
      </c>
      <c r="E70" s="9" t="s">
        <v>95</v>
      </c>
      <c r="F70" s="3" t="s">
        <v>96</v>
      </c>
      <c r="G70" s="10" t="s">
        <v>46</v>
      </c>
      <c r="I70" s="7">
        <v>2025</v>
      </c>
    </row>
    <row r="71" spans="1:9" ht="30" x14ac:dyDescent="0.25">
      <c r="A71" s="9" t="s">
        <v>51</v>
      </c>
      <c r="B71" s="9" t="s">
        <v>86</v>
      </c>
      <c r="C71" s="9" t="s">
        <v>87</v>
      </c>
      <c r="D71" s="9" t="str">
        <f>VLOOKUP(E71,'Template reference'!$A$2:$B$237,2,FALSE)</f>
        <v>TariffIncomeExplanations</v>
      </c>
      <c r="E71" s="9" t="s">
        <v>97</v>
      </c>
      <c r="F71" s="3" t="s">
        <v>98</v>
      </c>
      <c r="G71" s="10" t="s">
        <v>46</v>
      </c>
      <c r="I71" s="7">
        <v>2025</v>
      </c>
    </row>
    <row r="72" spans="1:9" x14ac:dyDescent="0.25">
      <c r="A72" s="9" t="s">
        <v>51</v>
      </c>
      <c r="B72" s="9" t="s">
        <v>86</v>
      </c>
      <c r="C72" s="9" t="s">
        <v>87</v>
      </c>
      <c r="D72" s="9" t="str">
        <f>VLOOKUP(E72,'Template reference'!$A$2:$B$237,2,FALSE)</f>
        <v>TariffIncome</v>
      </c>
      <c r="E72" s="9" t="s">
        <v>99</v>
      </c>
      <c r="G72" s="10" t="s">
        <v>90</v>
      </c>
      <c r="I72" s="7">
        <v>2025</v>
      </c>
    </row>
    <row r="73" spans="1:9" ht="30" x14ac:dyDescent="0.25">
      <c r="A73" s="9" t="s">
        <v>51</v>
      </c>
      <c r="B73" s="9" t="s">
        <v>86</v>
      </c>
      <c r="C73" s="9" t="s">
        <v>87</v>
      </c>
      <c r="D73" s="9" t="str">
        <f>VLOOKUP(E73,'Template reference'!$A$2:$B$237,2,FALSE)</f>
        <v>TariffIncomeExplanations</v>
      </c>
      <c r="E73" s="9" t="s">
        <v>100</v>
      </c>
      <c r="F73" s="3" t="s">
        <v>101</v>
      </c>
      <c r="G73" s="10" t="s">
        <v>46</v>
      </c>
      <c r="I73" s="7">
        <v>2025</v>
      </c>
    </row>
    <row r="74" spans="1:9" x14ac:dyDescent="0.25">
      <c r="A74" s="9" t="s">
        <v>51</v>
      </c>
      <c r="B74" s="9" t="s">
        <v>86</v>
      </c>
      <c r="C74" s="9" t="s">
        <v>87</v>
      </c>
      <c r="D74" s="9" t="str">
        <f>VLOOKUP(E74,'Template reference'!$A$2:$B$237,2,FALSE)</f>
        <v>TariffIncome</v>
      </c>
      <c r="E74" s="9" t="s">
        <v>102</v>
      </c>
      <c r="G74" s="10" t="s">
        <v>90</v>
      </c>
      <c r="I74" s="7">
        <v>2025</v>
      </c>
    </row>
    <row r="75" spans="1:9" ht="30" x14ac:dyDescent="0.25">
      <c r="A75" s="9" t="s">
        <v>51</v>
      </c>
      <c r="B75" s="9" t="s">
        <v>86</v>
      </c>
      <c r="C75" s="9" t="s">
        <v>87</v>
      </c>
      <c r="D75" s="9" t="str">
        <f>VLOOKUP(E75,'Template reference'!$A$2:$B$237,2,FALSE)</f>
        <v>TariffIncomeExplanations</v>
      </c>
      <c r="E75" s="9" t="s">
        <v>103</v>
      </c>
      <c r="F75" s="3" t="s">
        <v>104</v>
      </c>
      <c r="G75" s="10" t="s">
        <v>46</v>
      </c>
      <c r="I75" s="7">
        <v>2025</v>
      </c>
    </row>
    <row r="76" spans="1:9" x14ac:dyDescent="0.25">
      <c r="A76" s="9" t="s">
        <v>51</v>
      </c>
      <c r="B76" s="9" t="s">
        <v>86</v>
      </c>
      <c r="C76" s="9" t="s">
        <v>87</v>
      </c>
      <c r="D76" s="9" t="str">
        <f>VLOOKUP(E76,'Template reference'!$A$2:$B$237,2,FALSE)</f>
        <v>TariffIncome</v>
      </c>
      <c r="E76" s="9" t="s">
        <v>105</v>
      </c>
      <c r="G76" s="10" t="s">
        <v>90</v>
      </c>
      <c r="I76" s="7">
        <v>2025</v>
      </c>
    </row>
    <row r="77" spans="1:9" ht="30" x14ac:dyDescent="0.25">
      <c r="A77" s="9" t="s">
        <v>51</v>
      </c>
      <c r="B77" s="9" t="s">
        <v>86</v>
      </c>
      <c r="C77" s="9" t="s">
        <v>87</v>
      </c>
      <c r="D77" s="9" t="str">
        <f>VLOOKUP(E77,'Template reference'!$A$2:$B$237,2,FALSE)</f>
        <v>TariffIncomeExplanations</v>
      </c>
      <c r="E77" s="9" t="s">
        <v>106</v>
      </c>
      <c r="F77" s="3" t="s">
        <v>107</v>
      </c>
      <c r="G77" s="10" t="s">
        <v>46</v>
      </c>
      <c r="I77" s="7">
        <v>2025</v>
      </c>
    </row>
    <row r="78" spans="1:9" x14ac:dyDescent="0.25">
      <c r="A78" s="9" t="s">
        <v>51</v>
      </c>
      <c r="B78" s="9" t="s">
        <v>86</v>
      </c>
      <c r="C78" s="9" t="s">
        <v>87</v>
      </c>
      <c r="D78" s="9" t="str">
        <f>VLOOKUP(E78,'Template reference'!$A$2:$B$237,2,FALSE)</f>
        <v>TariffIncome</v>
      </c>
      <c r="E78" s="9" t="s">
        <v>108</v>
      </c>
      <c r="G78" s="10" t="s">
        <v>90</v>
      </c>
      <c r="I78" s="7">
        <v>2025</v>
      </c>
    </row>
    <row r="79" spans="1:9" ht="30" x14ac:dyDescent="0.25">
      <c r="A79" s="9" t="s">
        <v>51</v>
      </c>
      <c r="B79" s="9" t="s">
        <v>86</v>
      </c>
      <c r="C79" s="9" t="s">
        <v>87</v>
      </c>
      <c r="D79" s="9" t="str">
        <f>VLOOKUP(E79,'Template reference'!$A$2:$B$237,2,FALSE)</f>
        <v>TariffIncomeExplanations</v>
      </c>
      <c r="E79" s="9" t="s">
        <v>109</v>
      </c>
      <c r="F79" s="3" t="s">
        <v>110</v>
      </c>
      <c r="G79" s="10" t="s">
        <v>46</v>
      </c>
      <c r="I79" s="7">
        <v>2025</v>
      </c>
    </row>
    <row r="80" spans="1:9" x14ac:dyDescent="0.25">
      <c r="A80" s="9" t="s">
        <v>51</v>
      </c>
      <c r="B80" s="9" t="s">
        <v>86</v>
      </c>
      <c r="C80" s="9" t="s">
        <v>87</v>
      </c>
      <c r="D80" s="9" t="str">
        <f>VLOOKUP(E80,'Template reference'!$A$2:$B$237,2,FALSE)</f>
        <v>TariffIncome</v>
      </c>
      <c r="E80" s="9" t="s">
        <v>111</v>
      </c>
      <c r="G80" s="10" t="s">
        <v>90</v>
      </c>
      <c r="I80" s="7">
        <v>2025</v>
      </c>
    </row>
    <row r="81" spans="1:9" ht="30" x14ac:dyDescent="0.25">
      <c r="A81" s="9" t="s">
        <v>51</v>
      </c>
      <c r="B81" s="9" t="s">
        <v>86</v>
      </c>
      <c r="C81" s="9" t="s">
        <v>87</v>
      </c>
      <c r="D81" s="9" t="str">
        <f>VLOOKUP(E81,'Template reference'!$A$2:$B$237,2,FALSE)</f>
        <v>TariffIncomeExplanations</v>
      </c>
      <c r="E81" s="9" t="s">
        <v>112</v>
      </c>
      <c r="F81" s="3" t="s">
        <v>113</v>
      </c>
      <c r="G81" s="10" t="s">
        <v>46</v>
      </c>
      <c r="I81" s="7">
        <v>2025</v>
      </c>
    </row>
    <row r="82" spans="1:9" x14ac:dyDescent="0.25">
      <c r="A82" s="9" t="s">
        <v>28</v>
      </c>
      <c r="B82" s="9" t="s">
        <v>86</v>
      </c>
      <c r="C82" s="9" t="s">
        <v>114</v>
      </c>
      <c r="D82" s="9" t="str">
        <f>VLOOKUP(E82,'Template reference'!$A$2:$B$237,2,FALSE)</f>
        <v>TariffIncome</v>
      </c>
      <c r="E82" s="9" t="s">
        <v>115</v>
      </c>
      <c r="G82" s="10" t="s">
        <v>116</v>
      </c>
      <c r="I82" s="7">
        <v>2025</v>
      </c>
    </row>
    <row r="83" spans="1:9" ht="60" x14ac:dyDescent="0.25">
      <c r="A83" s="9" t="s">
        <v>28</v>
      </c>
      <c r="B83" s="9" t="s">
        <v>86</v>
      </c>
      <c r="C83" s="9" t="s">
        <v>117</v>
      </c>
      <c r="D83" s="9" t="str">
        <f>VLOOKUP(E83,'Template reference'!$A$2:$B$237,2,FALSE)</f>
        <v>NodProfilesExplanations</v>
      </c>
      <c r="E83" s="9" t="s">
        <v>118</v>
      </c>
      <c r="F83" s="3" t="s">
        <v>119</v>
      </c>
      <c r="G83" s="10" t="s">
        <v>46</v>
      </c>
      <c r="I83" s="7">
        <v>2025</v>
      </c>
    </row>
    <row r="84" spans="1:9" ht="60" x14ac:dyDescent="0.25">
      <c r="A84" s="9" t="s">
        <v>28</v>
      </c>
      <c r="B84" s="9" t="s">
        <v>86</v>
      </c>
      <c r="C84" s="9" t="s">
        <v>117</v>
      </c>
      <c r="D84" s="9" t="str">
        <f>VLOOKUP(E84,'Template reference'!$A$2:$B$237,2,FALSE)</f>
        <v>NodProfiles</v>
      </c>
      <c r="E84" s="9" t="s">
        <v>120</v>
      </c>
      <c r="G84" s="10" t="s">
        <v>90</v>
      </c>
      <c r="H84" s="3" t="s">
        <v>121</v>
      </c>
      <c r="I84" s="7">
        <v>2025</v>
      </c>
    </row>
    <row r="85" spans="1:9" ht="135" x14ac:dyDescent="0.25">
      <c r="A85" s="9" t="s">
        <v>28</v>
      </c>
      <c r="B85" s="9" t="s">
        <v>86</v>
      </c>
      <c r="C85" s="9" t="s">
        <v>117</v>
      </c>
      <c r="D85" s="9" t="str">
        <f>VLOOKUP(E85,'Template reference'!$A$2:$B$237,2,FALSE)</f>
        <v>NodProfiles</v>
      </c>
      <c r="E85" s="9" t="s">
        <v>122</v>
      </c>
      <c r="G85" s="10" t="s">
        <v>124</v>
      </c>
      <c r="H85" s="3" t="s">
        <v>123</v>
      </c>
      <c r="I85" s="7">
        <v>2025</v>
      </c>
    </row>
    <row r="86" spans="1:9" x14ac:dyDescent="0.25">
      <c r="A86" s="9" t="s">
        <v>28</v>
      </c>
      <c r="B86" s="9" t="s">
        <v>86</v>
      </c>
      <c r="C86" s="9" t="s">
        <v>117</v>
      </c>
      <c r="D86" s="9" t="str">
        <f>VLOOKUP(E86,'Template reference'!$A$2:$B$237,2,FALSE)</f>
        <v>NodProfiles</v>
      </c>
      <c r="E86" s="9" t="s">
        <v>125</v>
      </c>
      <c r="G86" s="10" t="s">
        <v>90</v>
      </c>
      <c r="I86" s="7">
        <v>2025</v>
      </c>
    </row>
    <row r="87" spans="1:9" ht="150" x14ac:dyDescent="0.25">
      <c r="A87" s="9" t="s">
        <v>28</v>
      </c>
      <c r="B87" s="9" t="s">
        <v>86</v>
      </c>
      <c r="C87" s="9" t="s">
        <v>117</v>
      </c>
      <c r="D87" s="9" t="str">
        <f>VLOOKUP(E87,'Template reference'!$A$2:$B$237,2,FALSE)</f>
        <v>NodProfiles</v>
      </c>
      <c r="E87" s="9" t="s">
        <v>126</v>
      </c>
      <c r="G87" s="10" t="s">
        <v>124</v>
      </c>
      <c r="H87" s="3" t="s">
        <v>127</v>
      </c>
      <c r="I87" s="7">
        <v>2025</v>
      </c>
    </row>
    <row r="88" spans="1:9" x14ac:dyDescent="0.25">
      <c r="A88" s="9" t="s">
        <v>28</v>
      </c>
      <c r="B88" s="9" t="s">
        <v>86</v>
      </c>
      <c r="C88" s="9" t="s">
        <v>117</v>
      </c>
      <c r="D88" s="9" t="str">
        <f>VLOOKUP(E88,'Template reference'!$A$2:$B$237,2,FALSE)</f>
        <v>NodProfiles</v>
      </c>
      <c r="E88" s="9" t="s">
        <v>128</v>
      </c>
      <c r="G88" s="10" t="s">
        <v>90</v>
      </c>
      <c r="I88" s="7">
        <v>2025</v>
      </c>
    </row>
    <row r="89" spans="1:9" x14ac:dyDescent="0.25">
      <c r="A89" s="9" t="s">
        <v>28</v>
      </c>
      <c r="B89" s="9" t="s">
        <v>86</v>
      </c>
      <c r="C89" s="9" t="s">
        <v>117</v>
      </c>
      <c r="D89" s="9" t="str">
        <f>VLOOKUP(E89,'Template reference'!$A$2:$B$237,2,FALSE)</f>
        <v>NodProfiles</v>
      </c>
      <c r="E89" s="9" t="s">
        <v>129</v>
      </c>
      <c r="G89" s="10" t="s">
        <v>90</v>
      </c>
      <c r="I89" s="7">
        <v>2025</v>
      </c>
    </row>
    <row r="90" spans="1:9" ht="30" x14ac:dyDescent="0.25">
      <c r="A90" s="9" t="s">
        <v>28</v>
      </c>
      <c r="B90" s="9" t="s">
        <v>86</v>
      </c>
      <c r="C90" s="9" t="s">
        <v>117</v>
      </c>
      <c r="D90" s="9" t="str">
        <f>VLOOKUP(E90,'Template reference'!$A$2:$B$237,2,FALSE)</f>
        <v>NodProfiles</v>
      </c>
      <c r="E90" s="9" t="s">
        <v>130</v>
      </c>
      <c r="G90" s="10" t="s">
        <v>90</v>
      </c>
      <c r="H90" s="3" t="s">
        <v>131</v>
      </c>
      <c r="I90" s="7">
        <v>2025</v>
      </c>
    </row>
    <row r="91" spans="1:9" ht="60" x14ac:dyDescent="0.25">
      <c r="A91" s="9" t="s">
        <v>28</v>
      </c>
      <c r="B91" s="9" t="s">
        <v>86</v>
      </c>
      <c r="C91" s="9" t="s">
        <v>117</v>
      </c>
      <c r="D91" s="9" t="str">
        <f>VLOOKUP(E91,'Template reference'!$A$2:$B$237,2,FALSE)</f>
        <v>NodProfiles</v>
      </c>
      <c r="E91" s="9" t="s">
        <v>132</v>
      </c>
      <c r="G91" s="10" t="s">
        <v>90</v>
      </c>
      <c r="H91" s="3" t="s">
        <v>133</v>
      </c>
      <c r="I91" s="7">
        <v>2025</v>
      </c>
    </row>
    <row r="92" spans="1:9" ht="30" x14ac:dyDescent="0.25">
      <c r="A92" s="9" t="s">
        <v>28</v>
      </c>
      <c r="B92" s="9" t="s">
        <v>86</v>
      </c>
      <c r="C92" s="9" t="s">
        <v>117</v>
      </c>
      <c r="D92" s="9" t="str">
        <f>VLOOKUP(E92,'Template reference'!$A$2:$B$237,2,FALSE)</f>
        <v>NodProfiles</v>
      </c>
      <c r="E92" s="9" t="s">
        <v>134</v>
      </c>
      <c r="G92" s="10" t="s">
        <v>90</v>
      </c>
      <c r="H92" s="3" t="s">
        <v>135</v>
      </c>
      <c r="I92" s="7">
        <v>2025</v>
      </c>
    </row>
    <row r="93" spans="1:9" x14ac:dyDescent="0.25">
      <c r="A93" s="9" t="s">
        <v>51</v>
      </c>
      <c r="B93" s="9" t="s">
        <v>136</v>
      </c>
      <c r="C93" s="9" t="s">
        <v>137</v>
      </c>
      <c r="D93" s="9" t="str">
        <f>VLOOKUP(E93,'Template reference'!$A$2:$B$237,2,FALSE)</f>
        <v>GasscoROProfiles</v>
      </c>
      <c r="E93" s="9" t="s">
        <v>138</v>
      </c>
      <c r="F93" s="3" t="s">
        <v>139</v>
      </c>
      <c r="G93" s="10" t="s">
        <v>141</v>
      </c>
      <c r="H93" s="3" t="s">
        <v>140</v>
      </c>
      <c r="I93" s="7">
        <v>2025</v>
      </c>
    </row>
    <row r="94" spans="1:9" x14ac:dyDescent="0.25">
      <c r="A94" s="9" t="s">
        <v>51</v>
      </c>
      <c r="B94" s="9" t="s">
        <v>136</v>
      </c>
      <c r="C94" s="9" t="s">
        <v>137</v>
      </c>
      <c r="D94" s="9" t="str">
        <f>VLOOKUP(E94,'Template reference'!$A$2:$B$237,2,FALSE)</f>
        <v>GasscoROProfiles</v>
      </c>
      <c r="E94" s="9" t="s">
        <v>142</v>
      </c>
      <c r="F94" s="3" t="s">
        <v>143</v>
      </c>
      <c r="G94" s="10" t="s">
        <v>141</v>
      </c>
      <c r="H94" s="3" t="s">
        <v>144</v>
      </c>
      <c r="I94" s="7">
        <v>2025</v>
      </c>
    </row>
    <row r="95" spans="1:9" x14ac:dyDescent="0.25">
      <c r="A95" s="9" t="s">
        <v>51</v>
      </c>
      <c r="B95" s="9" t="s">
        <v>136</v>
      </c>
      <c r="C95" s="9" t="s">
        <v>137</v>
      </c>
      <c r="D95" s="9" t="str">
        <f>VLOOKUP(E95,'Template reference'!$A$2:$B$237,2,FALSE)</f>
        <v>GasscoROProfiles</v>
      </c>
      <c r="E95" s="9" t="s">
        <v>145</v>
      </c>
      <c r="F95" s="3" t="s">
        <v>146</v>
      </c>
      <c r="G95" s="10" t="s">
        <v>148</v>
      </c>
      <c r="H95" s="3" t="s">
        <v>147</v>
      </c>
      <c r="I95" s="7">
        <v>2025</v>
      </c>
    </row>
    <row r="96" spans="1:9" x14ac:dyDescent="0.25">
      <c r="A96" s="9" t="s">
        <v>51</v>
      </c>
      <c r="B96" s="9" t="s">
        <v>136</v>
      </c>
      <c r="C96" s="9" t="s">
        <v>137</v>
      </c>
      <c r="D96" s="9" t="str">
        <f>VLOOKUP(E96,'Template reference'!$A$2:$B$237,2,FALSE)</f>
        <v>GasscoROProfiles</v>
      </c>
      <c r="E96" s="9" t="s">
        <v>149</v>
      </c>
      <c r="F96" s="3" t="s">
        <v>150</v>
      </c>
      <c r="G96" s="10" t="s">
        <v>152</v>
      </c>
      <c r="H96" s="3" t="s">
        <v>151</v>
      </c>
      <c r="I96" s="7">
        <v>2025</v>
      </c>
    </row>
    <row r="97" spans="1:9" x14ac:dyDescent="0.25">
      <c r="A97" s="9" t="s">
        <v>51</v>
      </c>
      <c r="B97" s="9" t="s">
        <v>136</v>
      </c>
      <c r="C97" s="9" t="s">
        <v>137</v>
      </c>
      <c r="D97" s="9" t="str">
        <f>VLOOKUP(E97,'Template reference'!$A$2:$B$237,2,FALSE)</f>
        <v>GasscoROProfiles</v>
      </c>
      <c r="E97" s="9" t="s">
        <v>153</v>
      </c>
      <c r="F97" s="3" t="s">
        <v>154</v>
      </c>
      <c r="G97" s="10" t="s">
        <v>141</v>
      </c>
      <c r="H97" s="3" t="s">
        <v>155</v>
      </c>
      <c r="I97" s="7">
        <v>2025</v>
      </c>
    </row>
    <row r="98" spans="1:9" x14ac:dyDescent="0.25">
      <c r="A98" s="9" t="s">
        <v>51</v>
      </c>
      <c r="B98" s="9" t="s">
        <v>136</v>
      </c>
      <c r="C98" s="9" t="s">
        <v>137</v>
      </c>
      <c r="D98" s="9" t="str">
        <f>VLOOKUP(E98,'Template reference'!$A$2:$B$237,2,FALSE)</f>
        <v>GasscoROProfiles</v>
      </c>
      <c r="E98" s="9" t="s">
        <v>156</v>
      </c>
      <c r="F98" s="3" t="s">
        <v>157</v>
      </c>
      <c r="G98" s="10" t="s">
        <v>141</v>
      </c>
      <c r="H98" s="3" t="s">
        <v>158</v>
      </c>
      <c r="I98" s="7">
        <v>2025</v>
      </c>
    </row>
    <row r="99" spans="1:9" x14ac:dyDescent="0.25">
      <c r="A99" s="9" t="s">
        <v>51</v>
      </c>
      <c r="B99" s="9" t="s">
        <v>136</v>
      </c>
      <c r="C99" s="9" t="s">
        <v>137</v>
      </c>
      <c r="D99" s="9" t="str">
        <f>VLOOKUP(E99,'Template reference'!$A$2:$B$237,2,FALSE)</f>
        <v>GasscoROProfiles</v>
      </c>
      <c r="E99" s="9" t="s">
        <v>159</v>
      </c>
      <c r="F99" s="3" t="s">
        <v>160</v>
      </c>
      <c r="G99" s="10" t="s">
        <v>141</v>
      </c>
      <c r="H99" s="3" t="s">
        <v>161</v>
      </c>
      <c r="I99" s="7">
        <v>2025</v>
      </c>
    </row>
    <row r="100" spans="1:9" x14ac:dyDescent="0.25">
      <c r="A100" s="9" t="s">
        <v>51</v>
      </c>
      <c r="B100" s="9" t="s">
        <v>136</v>
      </c>
      <c r="C100" s="9" t="s">
        <v>137</v>
      </c>
      <c r="D100" s="9" t="str">
        <f>VLOOKUP(E100,'Template reference'!$A$2:$B$237,2,FALSE)</f>
        <v>GasscoROProfiles</v>
      </c>
      <c r="E100" s="9" t="s">
        <v>162</v>
      </c>
      <c r="F100" s="3" t="s">
        <v>163</v>
      </c>
      <c r="G100" s="10" t="s">
        <v>141</v>
      </c>
      <c r="H100" s="3" t="s">
        <v>164</v>
      </c>
      <c r="I100" s="7">
        <v>2025</v>
      </c>
    </row>
    <row r="101" spans="1:9" x14ac:dyDescent="0.25">
      <c r="A101" s="9" t="s">
        <v>51</v>
      </c>
      <c r="B101" s="9" t="s">
        <v>136</v>
      </c>
      <c r="C101" s="9" t="s">
        <v>137</v>
      </c>
      <c r="D101" s="9" t="str">
        <f>VLOOKUP(E101,'Template reference'!$A$2:$B$237,2,FALSE)</f>
        <v>GasscoROProfiles</v>
      </c>
      <c r="E101" s="9" t="s">
        <v>165</v>
      </c>
      <c r="F101" s="3" t="s">
        <v>166</v>
      </c>
      <c r="G101" s="10" t="s">
        <v>141</v>
      </c>
      <c r="H101" s="3" t="s">
        <v>167</v>
      </c>
      <c r="I101" s="7">
        <v>2025</v>
      </c>
    </row>
    <row r="102" spans="1:9" x14ac:dyDescent="0.25">
      <c r="A102" s="9" t="s">
        <v>51</v>
      </c>
      <c r="B102" s="9" t="s">
        <v>136</v>
      </c>
      <c r="C102" s="9" t="s">
        <v>137</v>
      </c>
      <c r="D102" s="9" t="str">
        <f>VLOOKUP(E102,'Template reference'!$A$2:$B$237,2,FALSE)</f>
        <v>GasscoROProfiles</v>
      </c>
      <c r="E102" s="9" t="s">
        <v>168</v>
      </c>
      <c r="F102" s="3" t="s">
        <v>169</v>
      </c>
      <c r="G102" s="10" t="s">
        <v>141</v>
      </c>
      <c r="H102" s="3" t="s">
        <v>170</v>
      </c>
      <c r="I102" s="7">
        <v>2025</v>
      </c>
    </row>
    <row r="103" spans="1:9" x14ac:dyDescent="0.25">
      <c r="A103" s="9" t="s">
        <v>51</v>
      </c>
      <c r="B103" s="9" t="s">
        <v>136</v>
      </c>
      <c r="C103" s="9" t="s">
        <v>137</v>
      </c>
      <c r="D103" s="9" t="str">
        <f>VLOOKUP(E103,'Template reference'!$A$2:$B$237,2,FALSE)</f>
        <v>GasscoROProfiles</v>
      </c>
      <c r="E103" s="9" t="s">
        <v>171</v>
      </c>
      <c r="F103" s="3" t="s">
        <v>172</v>
      </c>
      <c r="G103" s="10" t="s">
        <v>141</v>
      </c>
      <c r="H103" s="3" t="s">
        <v>173</v>
      </c>
      <c r="I103" s="7">
        <v>2025</v>
      </c>
    </row>
    <row r="104" spans="1:9" x14ac:dyDescent="0.25">
      <c r="A104" s="9" t="s">
        <v>51</v>
      </c>
      <c r="B104" s="9" t="s">
        <v>136</v>
      </c>
      <c r="C104" s="9" t="s">
        <v>137</v>
      </c>
      <c r="D104" s="9" t="str">
        <f>VLOOKUP(E104,'Template reference'!$A$2:$B$237,2,FALSE)</f>
        <v>GasscoROProfiles</v>
      </c>
      <c r="E104" s="9" t="s">
        <v>174</v>
      </c>
      <c r="F104" s="3" t="s">
        <v>175</v>
      </c>
      <c r="G104" s="10" t="s">
        <v>177</v>
      </c>
      <c r="H104" s="3" t="s">
        <v>176</v>
      </c>
      <c r="I104" s="7">
        <v>2026</v>
      </c>
    </row>
    <row r="105" spans="1:9" x14ac:dyDescent="0.25">
      <c r="A105" s="9" t="s">
        <v>51</v>
      </c>
      <c r="B105" s="9" t="s">
        <v>136</v>
      </c>
      <c r="C105" s="9" t="s">
        <v>137</v>
      </c>
      <c r="D105" s="9" t="str">
        <f>VLOOKUP(E105,'Template reference'!$A$2:$B$237,2,FALSE)</f>
        <v>GasscoROProfiles</v>
      </c>
      <c r="E105" s="9" t="s">
        <v>178</v>
      </c>
      <c r="F105" s="3" t="s">
        <v>179</v>
      </c>
      <c r="G105" s="10" t="s">
        <v>141</v>
      </c>
      <c r="H105" s="3" t="s">
        <v>180</v>
      </c>
      <c r="I105" s="7">
        <v>2025</v>
      </c>
    </row>
    <row r="106" spans="1:9" x14ac:dyDescent="0.25">
      <c r="A106" s="9" t="s">
        <v>51</v>
      </c>
      <c r="B106" s="9" t="s">
        <v>136</v>
      </c>
      <c r="C106" s="9" t="s">
        <v>137</v>
      </c>
      <c r="D106" s="9" t="str">
        <f>VLOOKUP(E106,'Template reference'!$A$2:$B$237,2,FALSE)</f>
        <v>GasscoROProfiles</v>
      </c>
      <c r="E106" s="9" t="s">
        <v>181</v>
      </c>
      <c r="F106" s="3" t="s">
        <v>182</v>
      </c>
      <c r="G106" s="10" t="s">
        <v>141</v>
      </c>
      <c r="H106" s="3" t="s">
        <v>183</v>
      </c>
      <c r="I106" s="7">
        <v>2025</v>
      </c>
    </row>
    <row r="107" spans="1:9" x14ac:dyDescent="0.25">
      <c r="A107" s="9" t="s">
        <v>51</v>
      </c>
      <c r="B107" s="9" t="s">
        <v>136</v>
      </c>
      <c r="C107" s="9" t="s">
        <v>137</v>
      </c>
      <c r="D107" s="9" t="str">
        <f>VLOOKUP(E107,'Template reference'!$A$2:$B$237,2,FALSE)</f>
        <v>GasscoROProfiles</v>
      </c>
      <c r="E107" s="9" t="s">
        <v>184</v>
      </c>
      <c r="F107" s="3" t="s">
        <v>185</v>
      </c>
      <c r="G107" s="10" t="s">
        <v>141</v>
      </c>
      <c r="H107" s="3" t="s">
        <v>186</v>
      </c>
      <c r="I107" s="7">
        <v>2025</v>
      </c>
    </row>
    <row r="108" spans="1:9" x14ac:dyDescent="0.25">
      <c r="A108" s="9" t="s">
        <v>51</v>
      </c>
      <c r="B108" s="9" t="s">
        <v>136</v>
      </c>
      <c r="C108" s="9" t="s">
        <v>137</v>
      </c>
      <c r="D108" s="9" t="str">
        <f>VLOOKUP(E108,'Template reference'!$A$2:$B$237,2,FALSE)</f>
        <v>GasscoROProfiles</v>
      </c>
      <c r="E108" s="9" t="s">
        <v>187</v>
      </c>
      <c r="F108" s="3" t="s">
        <v>188</v>
      </c>
      <c r="G108" s="10" t="s">
        <v>141</v>
      </c>
      <c r="H108" s="3" t="s">
        <v>189</v>
      </c>
      <c r="I108" s="7">
        <v>2025</v>
      </c>
    </row>
    <row r="109" spans="1:9" x14ac:dyDescent="0.25">
      <c r="A109" s="9" t="s">
        <v>51</v>
      </c>
      <c r="B109" s="9" t="s">
        <v>136</v>
      </c>
      <c r="C109" s="9" t="s">
        <v>137</v>
      </c>
      <c r="D109" s="9" t="str">
        <f>VLOOKUP(E109,'Template reference'!$A$2:$B$237,2,FALSE)</f>
        <v>GasscoROProfiles</v>
      </c>
      <c r="E109" s="9" t="s">
        <v>190</v>
      </c>
      <c r="F109" s="3" t="s">
        <v>191</v>
      </c>
      <c r="G109" s="10" t="s">
        <v>141</v>
      </c>
      <c r="H109" s="3" t="s">
        <v>192</v>
      </c>
      <c r="I109" s="7">
        <v>2025</v>
      </c>
    </row>
    <row r="110" spans="1:9" ht="45" x14ac:dyDescent="0.25">
      <c r="A110" s="9" t="s">
        <v>51</v>
      </c>
      <c r="B110" s="9" t="s">
        <v>136</v>
      </c>
      <c r="C110" s="9" t="s">
        <v>193</v>
      </c>
      <c r="D110" s="9" t="str">
        <f>VLOOKUP(E110,'Template reference'!$A$2:$B$237,2,FALSE)</f>
        <v>GasscoROProfiles</v>
      </c>
      <c r="E110" s="9" t="s">
        <v>194</v>
      </c>
      <c r="F110" s="3" t="s">
        <v>195</v>
      </c>
      <c r="G110" s="10" t="s">
        <v>197</v>
      </c>
      <c r="H110" s="3" t="s">
        <v>196</v>
      </c>
      <c r="I110" s="7">
        <v>2025</v>
      </c>
    </row>
    <row r="111" spans="1:9" ht="45" x14ac:dyDescent="0.25">
      <c r="A111" s="9" t="s">
        <v>51</v>
      </c>
      <c r="B111" s="9" t="s">
        <v>136</v>
      </c>
      <c r="C111" s="9" t="s">
        <v>193</v>
      </c>
      <c r="D111" s="9" t="str">
        <f>VLOOKUP(E111,'Template reference'!$A$2:$B$237,2,FALSE)</f>
        <v>GasscoROProfiles</v>
      </c>
      <c r="E111" s="9" t="s">
        <v>198</v>
      </c>
      <c r="F111" s="3" t="s">
        <v>195</v>
      </c>
      <c r="G111" s="10" t="s">
        <v>197</v>
      </c>
      <c r="H111" s="3" t="s">
        <v>196</v>
      </c>
      <c r="I111" s="7">
        <v>2025</v>
      </c>
    </row>
    <row r="112" spans="1:9" ht="45" x14ac:dyDescent="0.25">
      <c r="A112" s="9" t="s">
        <v>51</v>
      </c>
      <c r="B112" s="9" t="s">
        <v>136</v>
      </c>
      <c r="C112" s="9" t="s">
        <v>193</v>
      </c>
      <c r="D112" s="9" t="str">
        <f>VLOOKUP(E112,'Template reference'!$A$2:$B$237,2,FALSE)</f>
        <v>GasscoROProfiles</v>
      </c>
      <c r="E112" s="9" t="s">
        <v>199</v>
      </c>
      <c r="F112" s="3" t="s">
        <v>195</v>
      </c>
      <c r="G112" s="10" t="s">
        <v>197</v>
      </c>
      <c r="H112" s="3" t="s">
        <v>196</v>
      </c>
      <c r="I112" s="7">
        <v>2025</v>
      </c>
    </row>
    <row r="113" spans="1:9" ht="270" x14ac:dyDescent="0.25">
      <c r="A113" s="9" t="s">
        <v>51</v>
      </c>
      <c r="B113" s="9" t="s">
        <v>136</v>
      </c>
      <c r="C113" s="9" t="s">
        <v>193</v>
      </c>
      <c r="D113" s="9" t="str">
        <f>VLOOKUP(E113,'Template reference'!$A$2:$B$237,2,FALSE)</f>
        <v>GasscoROProfiles</v>
      </c>
      <c r="E113" s="9" t="s">
        <v>200</v>
      </c>
      <c r="F113" s="3" t="s">
        <v>201</v>
      </c>
      <c r="G113" s="10" t="s">
        <v>203</v>
      </c>
      <c r="H113" s="3" t="s">
        <v>202</v>
      </c>
      <c r="I113" s="7">
        <v>2025</v>
      </c>
    </row>
    <row r="114" spans="1:9" ht="270" x14ac:dyDescent="0.25">
      <c r="A114" s="9" t="s">
        <v>51</v>
      </c>
      <c r="B114" s="9" t="s">
        <v>136</v>
      </c>
      <c r="C114" s="9" t="s">
        <v>193</v>
      </c>
      <c r="D114" s="9" t="str">
        <f>VLOOKUP(E114,'Template reference'!$A$2:$B$237,2,FALSE)</f>
        <v>GasscoROProfiles</v>
      </c>
      <c r="E114" s="9" t="s">
        <v>204</v>
      </c>
      <c r="F114" s="3" t="s">
        <v>201</v>
      </c>
      <c r="G114" s="10" t="s">
        <v>203</v>
      </c>
      <c r="H114" s="3" t="s">
        <v>205</v>
      </c>
      <c r="I114" s="7">
        <v>2025</v>
      </c>
    </row>
    <row r="115" spans="1:9" ht="270" x14ac:dyDescent="0.25">
      <c r="A115" s="9" t="s">
        <v>51</v>
      </c>
      <c r="B115" s="9" t="s">
        <v>136</v>
      </c>
      <c r="C115" s="9" t="s">
        <v>193</v>
      </c>
      <c r="D115" s="9" t="str">
        <f>VLOOKUP(E115,'Template reference'!$A$2:$B$237,2,FALSE)</f>
        <v>GasscoROProfiles</v>
      </c>
      <c r="E115" s="9" t="s">
        <v>206</v>
      </c>
      <c r="F115" s="3" t="s">
        <v>201</v>
      </c>
      <c r="G115" s="10" t="s">
        <v>203</v>
      </c>
      <c r="H115" s="3" t="s">
        <v>207</v>
      </c>
      <c r="I115" s="7">
        <v>2025</v>
      </c>
    </row>
    <row r="116" spans="1:9" ht="225" x14ac:dyDescent="0.25">
      <c r="A116" s="9" t="s">
        <v>51</v>
      </c>
      <c r="B116" s="9" t="s">
        <v>136</v>
      </c>
      <c r="C116" s="9" t="s">
        <v>193</v>
      </c>
      <c r="D116" s="9" t="str">
        <f>VLOOKUP(E116,'Template reference'!$A$2:$B$237,2,FALSE)</f>
        <v>GasscoProfilesMonthly</v>
      </c>
      <c r="E116" s="9" t="s">
        <v>208</v>
      </c>
      <c r="F116" s="3" t="s">
        <v>201</v>
      </c>
      <c r="G116" s="10" t="s">
        <v>203</v>
      </c>
      <c r="H116" s="3" t="s">
        <v>209</v>
      </c>
      <c r="I116" s="7">
        <v>2025</v>
      </c>
    </row>
    <row r="117" spans="1:9" ht="225" x14ac:dyDescent="0.25">
      <c r="A117" s="9" t="s">
        <v>51</v>
      </c>
      <c r="B117" s="9" t="s">
        <v>136</v>
      </c>
      <c r="C117" s="9" t="s">
        <v>193</v>
      </c>
      <c r="D117" s="9" t="str">
        <f>VLOOKUP(E117,'Template reference'!$A$2:$B$237,2,FALSE)</f>
        <v>GasscoProfilesMonthly</v>
      </c>
      <c r="E117" s="9" t="s">
        <v>210</v>
      </c>
      <c r="F117" s="3" t="s">
        <v>201</v>
      </c>
      <c r="G117" s="10" t="s">
        <v>203</v>
      </c>
      <c r="H117" s="3" t="s">
        <v>211</v>
      </c>
      <c r="I117" s="7">
        <v>2025</v>
      </c>
    </row>
    <row r="118" spans="1:9" ht="225" x14ac:dyDescent="0.25">
      <c r="A118" s="9" t="s">
        <v>51</v>
      </c>
      <c r="B118" s="9" t="s">
        <v>136</v>
      </c>
      <c r="C118" s="9" t="s">
        <v>193</v>
      </c>
      <c r="D118" s="9" t="str">
        <f>VLOOKUP(E118,'Template reference'!$A$2:$B$237,2,FALSE)</f>
        <v>GasscoProfilesMonthly</v>
      </c>
      <c r="E118" s="9" t="s">
        <v>212</v>
      </c>
      <c r="F118" s="3" t="s">
        <v>201</v>
      </c>
      <c r="G118" s="10" t="s">
        <v>203</v>
      </c>
      <c r="H118" s="3" t="s">
        <v>213</v>
      </c>
      <c r="I118" s="7">
        <v>2025</v>
      </c>
    </row>
    <row r="119" spans="1:9" ht="225" x14ac:dyDescent="0.25">
      <c r="A119" s="9" t="s">
        <v>51</v>
      </c>
      <c r="B119" s="9" t="s">
        <v>136</v>
      </c>
      <c r="C119" s="9" t="s">
        <v>214</v>
      </c>
      <c r="D119" s="9" t="str">
        <f>VLOOKUP(E119,'Template reference'!$A$2:$B$237,2,FALSE)</f>
        <v>GasscoROProfiles</v>
      </c>
      <c r="E119" s="9" t="s">
        <v>215</v>
      </c>
      <c r="F119" s="3" t="s">
        <v>216</v>
      </c>
      <c r="G119" s="10" t="s">
        <v>218</v>
      </c>
      <c r="H119" s="3" t="s">
        <v>217</v>
      </c>
      <c r="I119" s="7">
        <v>2025</v>
      </c>
    </row>
    <row r="120" spans="1:9" ht="225" x14ac:dyDescent="0.25">
      <c r="A120" s="9" t="s">
        <v>51</v>
      </c>
      <c r="B120" s="9" t="s">
        <v>136</v>
      </c>
      <c r="C120" s="9" t="s">
        <v>214</v>
      </c>
      <c r="D120" s="9" t="str">
        <f>VLOOKUP(E120,'Template reference'!$A$2:$B$237,2,FALSE)</f>
        <v>GasscoROProfiles</v>
      </c>
      <c r="E120" s="9" t="s">
        <v>219</v>
      </c>
      <c r="F120" s="3" t="s">
        <v>216</v>
      </c>
      <c r="G120" s="10" t="s">
        <v>218</v>
      </c>
      <c r="H120" s="3" t="s">
        <v>217</v>
      </c>
      <c r="I120" s="7">
        <v>2025</v>
      </c>
    </row>
    <row r="121" spans="1:9" ht="225" x14ac:dyDescent="0.25">
      <c r="A121" s="9" t="s">
        <v>51</v>
      </c>
      <c r="B121" s="9" t="s">
        <v>136</v>
      </c>
      <c r="C121" s="9" t="s">
        <v>214</v>
      </c>
      <c r="D121" s="9" t="str">
        <f>VLOOKUP(E121,'Template reference'!$A$2:$B$237,2,FALSE)</f>
        <v>GasscoROProfiles</v>
      </c>
      <c r="E121" s="9" t="s">
        <v>220</v>
      </c>
      <c r="F121" s="3" t="s">
        <v>216</v>
      </c>
      <c r="G121" s="10" t="s">
        <v>218</v>
      </c>
      <c r="H121" s="3" t="s">
        <v>217</v>
      </c>
      <c r="I121" s="7">
        <v>2025</v>
      </c>
    </row>
    <row r="122" spans="1:9" ht="165" x14ac:dyDescent="0.25">
      <c r="A122" s="9" t="s">
        <v>51</v>
      </c>
      <c r="B122" s="9" t="s">
        <v>136</v>
      </c>
      <c r="C122" s="9" t="s">
        <v>214</v>
      </c>
      <c r="D122" s="9" t="str">
        <f>VLOOKUP(E122,'Template reference'!$A$2:$B$237,2,FALSE)</f>
        <v>GasscoProfilesMonthly</v>
      </c>
      <c r="E122" s="9" t="s">
        <v>221</v>
      </c>
      <c r="F122" s="3" t="s">
        <v>216</v>
      </c>
      <c r="G122" s="10" t="s">
        <v>218</v>
      </c>
      <c r="H122" s="3" t="s">
        <v>222</v>
      </c>
      <c r="I122" s="7">
        <v>2025</v>
      </c>
    </row>
    <row r="123" spans="1:9" ht="165" x14ac:dyDescent="0.25">
      <c r="A123" s="9" t="s">
        <v>51</v>
      </c>
      <c r="B123" s="9" t="s">
        <v>136</v>
      </c>
      <c r="C123" s="9" t="s">
        <v>214</v>
      </c>
      <c r="D123" s="9" t="str">
        <f>VLOOKUP(E123,'Template reference'!$A$2:$B$237,2,FALSE)</f>
        <v>GasscoProfilesMonthly</v>
      </c>
      <c r="E123" s="9" t="s">
        <v>223</v>
      </c>
      <c r="F123" s="3" t="s">
        <v>216</v>
      </c>
      <c r="G123" s="10" t="s">
        <v>218</v>
      </c>
      <c r="H123" s="3" t="s">
        <v>222</v>
      </c>
      <c r="I123" s="7">
        <v>2025</v>
      </c>
    </row>
    <row r="124" spans="1:9" ht="165" x14ac:dyDescent="0.25">
      <c r="A124" s="9" t="s">
        <v>51</v>
      </c>
      <c r="B124" s="9" t="s">
        <v>136</v>
      </c>
      <c r="C124" s="9" t="s">
        <v>214</v>
      </c>
      <c r="D124" s="9" t="str">
        <f>VLOOKUP(E124,'Template reference'!$A$2:$B$237,2,FALSE)</f>
        <v>GasscoProfilesMonthly</v>
      </c>
      <c r="E124" s="9" t="s">
        <v>224</v>
      </c>
      <c r="F124" s="3" t="s">
        <v>216</v>
      </c>
      <c r="G124" s="10" t="s">
        <v>218</v>
      </c>
      <c r="H124" s="3" t="s">
        <v>222</v>
      </c>
      <c r="I124" s="7">
        <v>2025</v>
      </c>
    </row>
    <row r="125" spans="1:9" x14ac:dyDescent="0.25">
      <c r="A125" s="9" t="s">
        <v>51</v>
      </c>
      <c r="B125" s="9" t="s">
        <v>136</v>
      </c>
      <c r="C125" s="9" t="s">
        <v>214</v>
      </c>
      <c r="D125" s="9" t="str">
        <f>VLOOKUP(E125,'Template reference'!$A$2:$B$237,2,FALSE)</f>
        <v>GasscoROExplanations</v>
      </c>
      <c r="E125" s="9" t="s">
        <v>225</v>
      </c>
      <c r="F125" s="3" t="s">
        <v>226</v>
      </c>
      <c r="G125" s="10" t="s">
        <v>46</v>
      </c>
      <c r="H125" s="3" t="s">
        <v>226</v>
      </c>
      <c r="I125" s="7">
        <v>2026</v>
      </c>
    </row>
    <row r="126" spans="1:9" x14ac:dyDescent="0.25">
      <c r="A126" s="9" t="s">
        <v>51</v>
      </c>
      <c r="B126" s="9" t="s">
        <v>136</v>
      </c>
      <c r="C126" s="9" t="s">
        <v>214</v>
      </c>
      <c r="E126" s="9" t="s">
        <v>227</v>
      </c>
      <c r="G126" s="10" t="s">
        <v>218</v>
      </c>
      <c r="I126" s="7">
        <v>2025</v>
      </c>
    </row>
    <row r="127" spans="1:9" x14ac:dyDescent="0.25">
      <c r="A127" s="9" t="s">
        <v>51</v>
      </c>
      <c r="B127" s="9" t="s">
        <v>136</v>
      </c>
      <c r="C127" s="9" t="s">
        <v>214</v>
      </c>
      <c r="E127" s="9" t="s">
        <v>228</v>
      </c>
      <c r="G127" s="10" t="s">
        <v>229</v>
      </c>
      <c r="I127" s="7">
        <v>2025</v>
      </c>
    </row>
    <row r="128" spans="1:9" x14ac:dyDescent="0.25">
      <c r="A128" s="9" t="s">
        <v>51</v>
      </c>
      <c r="B128" s="9" t="s">
        <v>136</v>
      </c>
      <c r="C128" s="9" t="s">
        <v>230</v>
      </c>
      <c r="D128" s="9" t="str">
        <f>VLOOKUP(E128,'Template reference'!$A$2:$B$237,2,FALSE)</f>
        <v>GasscoROProfiles</v>
      </c>
      <c r="E128" s="9" t="s">
        <v>138</v>
      </c>
      <c r="F128" s="3" t="s">
        <v>139</v>
      </c>
      <c r="G128" s="10" t="s">
        <v>141</v>
      </c>
      <c r="H128" s="3" t="s">
        <v>231</v>
      </c>
      <c r="I128" s="7">
        <v>2025</v>
      </c>
    </row>
    <row r="129" spans="1:9" x14ac:dyDescent="0.25">
      <c r="A129" s="9" t="s">
        <v>51</v>
      </c>
      <c r="B129" s="9" t="s">
        <v>136</v>
      </c>
      <c r="C129" s="9" t="s">
        <v>230</v>
      </c>
      <c r="D129" s="9" t="str">
        <f>VLOOKUP(E129,'Template reference'!$A$2:$B$237,2,FALSE)</f>
        <v>GasscoROProfiles</v>
      </c>
      <c r="E129" s="9" t="s">
        <v>142</v>
      </c>
      <c r="F129" s="3" t="s">
        <v>143</v>
      </c>
      <c r="G129" s="10" t="s">
        <v>141</v>
      </c>
      <c r="H129" s="3" t="s">
        <v>143</v>
      </c>
      <c r="I129" s="7">
        <v>2025</v>
      </c>
    </row>
    <row r="130" spans="1:9" x14ac:dyDescent="0.25">
      <c r="A130" s="9" t="s">
        <v>51</v>
      </c>
      <c r="B130" s="9" t="s">
        <v>136</v>
      </c>
      <c r="C130" s="9" t="s">
        <v>230</v>
      </c>
      <c r="D130" s="9" t="str">
        <f>VLOOKUP(E130,'Template reference'!$A$2:$B$237,2,FALSE)</f>
        <v>GasscoROProfiles</v>
      </c>
      <c r="E130" s="9" t="s">
        <v>145</v>
      </c>
      <c r="F130" s="3" t="s">
        <v>146</v>
      </c>
      <c r="G130" s="10" t="s">
        <v>148</v>
      </c>
      <c r="H130" s="3" t="s">
        <v>146</v>
      </c>
      <c r="I130" s="7">
        <v>2025</v>
      </c>
    </row>
    <row r="131" spans="1:9" x14ac:dyDescent="0.25">
      <c r="A131" s="9" t="s">
        <v>51</v>
      </c>
      <c r="B131" s="9" t="s">
        <v>136</v>
      </c>
      <c r="C131" s="9" t="s">
        <v>230</v>
      </c>
      <c r="D131" s="9" t="str">
        <f>VLOOKUP(E131,'Template reference'!$A$2:$B$237,2,FALSE)</f>
        <v>GasscoROProfiles</v>
      </c>
      <c r="E131" s="9" t="s">
        <v>149</v>
      </c>
      <c r="F131" s="3" t="s">
        <v>150</v>
      </c>
      <c r="G131" s="10" t="s">
        <v>152</v>
      </c>
      <c r="H131" s="3" t="s">
        <v>150</v>
      </c>
      <c r="I131" s="7">
        <v>2025</v>
      </c>
    </row>
    <row r="132" spans="1:9" x14ac:dyDescent="0.25">
      <c r="A132" s="9" t="s">
        <v>51</v>
      </c>
      <c r="B132" s="9" t="s">
        <v>136</v>
      </c>
      <c r="C132" s="9" t="s">
        <v>230</v>
      </c>
      <c r="D132" s="9" t="str">
        <f>VLOOKUP(E132,'Template reference'!$A$2:$B$237,2,FALSE)</f>
        <v>GasscoROProfiles</v>
      </c>
      <c r="E132" s="9" t="s">
        <v>153</v>
      </c>
      <c r="F132" s="3" t="s">
        <v>154</v>
      </c>
      <c r="G132" s="10" t="s">
        <v>141</v>
      </c>
      <c r="H132" s="3" t="s">
        <v>232</v>
      </c>
      <c r="I132" s="7">
        <v>2025</v>
      </c>
    </row>
    <row r="133" spans="1:9" x14ac:dyDescent="0.25">
      <c r="A133" s="9" t="s">
        <v>51</v>
      </c>
      <c r="B133" s="9" t="s">
        <v>136</v>
      </c>
      <c r="C133" s="9" t="s">
        <v>230</v>
      </c>
      <c r="E133" s="9" t="s">
        <v>233</v>
      </c>
      <c r="G133" s="10" t="s">
        <v>141</v>
      </c>
      <c r="I133" s="7">
        <v>2025</v>
      </c>
    </row>
    <row r="134" spans="1:9" x14ac:dyDescent="0.25">
      <c r="A134" s="9" t="s">
        <v>51</v>
      </c>
      <c r="B134" s="9" t="s">
        <v>136</v>
      </c>
      <c r="C134" s="9" t="s">
        <v>230</v>
      </c>
      <c r="E134" s="9" t="s">
        <v>234</v>
      </c>
      <c r="G134" s="10" t="s">
        <v>141</v>
      </c>
      <c r="I134" s="7">
        <v>2025</v>
      </c>
    </row>
    <row r="135" spans="1:9" x14ac:dyDescent="0.25">
      <c r="A135" s="9" t="s">
        <v>51</v>
      </c>
      <c r="B135" s="9" t="s">
        <v>136</v>
      </c>
      <c r="C135" s="9" t="s">
        <v>230</v>
      </c>
      <c r="D135" s="9" t="str">
        <f>VLOOKUP(E135,'Template reference'!$A$2:$B$237,2,FALSE)</f>
        <v>GasscoROProfiles</v>
      </c>
      <c r="E135" s="9" t="s">
        <v>156</v>
      </c>
      <c r="F135" s="3" t="s">
        <v>157</v>
      </c>
      <c r="G135" s="10" t="s">
        <v>141</v>
      </c>
      <c r="H135" s="3" t="s">
        <v>235</v>
      </c>
      <c r="I135" s="7">
        <v>2025</v>
      </c>
    </row>
    <row r="136" spans="1:9" x14ac:dyDescent="0.25">
      <c r="A136" s="9" t="s">
        <v>51</v>
      </c>
      <c r="B136" s="9" t="s">
        <v>136</v>
      </c>
      <c r="C136" s="9" t="s">
        <v>230</v>
      </c>
      <c r="D136" s="9" t="str">
        <f>VLOOKUP(E136,'Template reference'!$A$2:$B$237,2,FALSE)</f>
        <v>GasscoROProfiles</v>
      </c>
      <c r="E136" s="9" t="s">
        <v>159</v>
      </c>
      <c r="F136" s="3" t="s">
        <v>160</v>
      </c>
      <c r="G136" s="10" t="s">
        <v>141</v>
      </c>
      <c r="H136" s="3" t="s">
        <v>236</v>
      </c>
      <c r="I136" s="7">
        <v>2025</v>
      </c>
    </row>
    <row r="137" spans="1:9" x14ac:dyDescent="0.25">
      <c r="A137" s="9" t="s">
        <v>51</v>
      </c>
      <c r="B137" s="9" t="s">
        <v>136</v>
      </c>
      <c r="C137" s="9" t="s">
        <v>230</v>
      </c>
      <c r="D137" s="9" t="str">
        <f>VLOOKUP(E137,'Template reference'!$A$2:$B$237,2,FALSE)</f>
        <v>GasscoROProfiles</v>
      </c>
      <c r="E137" s="9" t="s">
        <v>162</v>
      </c>
      <c r="F137" s="3" t="s">
        <v>163</v>
      </c>
      <c r="G137" s="10" t="s">
        <v>141</v>
      </c>
      <c r="H137" s="3" t="s">
        <v>237</v>
      </c>
      <c r="I137" s="7">
        <v>2025</v>
      </c>
    </row>
    <row r="138" spans="1:9" x14ac:dyDescent="0.25">
      <c r="A138" s="9" t="s">
        <v>51</v>
      </c>
      <c r="B138" s="9" t="s">
        <v>136</v>
      </c>
      <c r="C138" s="9" t="s">
        <v>230</v>
      </c>
      <c r="D138" s="9" t="str">
        <f>VLOOKUP(E138,'Template reference'!$A$2:$B$237,2,FALSE)</f>
        <v>GasscoROProfiles</v>
      </c>
      <c r="E138" s="9" t="s">
        <v>165</v>
      </c>
      <c r="F138" s="3" t="s">
        <v>166</v>
      </c>
      <c r="G138" s="10" t="s">
        <v>141</v>
      </c>
      <c r="H138" s="3" t="s">
        <v>238</v>
      </c>
      <c r="I138" s="7">
        <v>2025</v>
      </c>
    </row>
    <row r="139" spans="1:9" x14ac:dyDescent="0.25">
      <c r="A139" s="9" t="s">
        <v>51</v>
      </c>
      <c r="B139" s="9" t="s">
        <v>136</v>
      </c>
      <c r="C139" s="9" t="s">
        <v>230</v>
      </c>
      <c r="D139" s="9" t="str">
        <f>VLOOKUP(E139,'Template reference'!$A$2:$B$237,2,FALSE)</f>
        <v>GasscoROProfiles</v>
      </c>
      <c r="E139" s="9" t="s">
        <v>168</v>
      </c>
      <c r="F139" s="3" t="s">
        <v>169</v>
      </c>
      <c r="G139" s="10" t="s">
        <v>141</v>
      </c>
      <c r="H139" s="3" t="s">
        <v>239</v>
      </c>
      <c r="I139" s="7">
        <v>2025</v>
      </c>
    </row>
    <row r="140" spans="1:9" x14ac:dyDescent="0.25">
      <c r="A140" s="9" t="s">
        <v>51</v>
      </c>
      <c r="B140" s="9" t="s">
        <v>136</v>
      </c>
      <c r="C140" s="9" t="s">
        <v>230</v>
      </c>
      <c r="D140" s="9" t="str">
        <f>VLOOKUP(E140,'Template reference'!$A$2:$B$237,2,FALSE)</f>
        <v>GasscoROProfiles</v>
      </c>
      <c r="E140" s="9" t="s">
        <v>240</v>
      </c>
      <c r="F140" s="3" t="s">
        <v>241</v>
      </c>
      <c r="G140" s="10" t="s">
        <v>141</v>
      </c>
      <c r="H140" s="3" t="s">
        <v>242</v>
      </c>
      <c r="I140" s="7">
        <v>2025</v>
      </c>
    </row>
    <row r="141" spans="1:9" ht="45" x14ac:dyDescent="0.25">
      <c r="A141" s="9" t="s">
        <v>51</v>
      </c>
      <c r="B141" s="9" t="s">
        <v>136</v>
      </c>
      <c r="C141" s="9" t="s">
        <v>230</v>
      </c>
      <c r="D141" s="9" t="str">
        <f>VLOOKUP(E141,'Template reference'!$A$2:$B$237,2,FALSE)</f>
        <v>GasscoROProfiles</v>
      </c>
      <c r="E141" s="9" t="s">
        <v>243</v>
      </c>
      <c r="F141" s="3" t="s">
        <v>244</v>
      </c>
      <c r="G141" s="10" t="s">
        <v>141</v>
      </c>
      <c r="H141" s="3" t="s">
        <v>245</v>
      </c>
      <c r="I141" s="7">
        <v>2025</v>
      </c>
    </row>
    <row r="142" spans="1:9" ht="45" x14ac:dyDescent="0.25">
      <c r="A142" s="9" t="s">
        <v>51</v>
      </c>
      <c r="B142" s="9" t="s">
        <v>136</v>
      </c>
      <c r="C142" s="9" t="s">
        <v>230</v>
      </c>
      <c r="D142" s="9" t="str">
        <f>VLOOKUP(E142,'Template reference'!$A$2:$B$237,2,FALSE)</f>
        <v>GasscoROProfiles</v>
      </c>
      <c r="E142" s="9" t="s">
        <v>246</v>
      </c>
      <c r="F142" s="3" t="s">
        <v>247</v>
      </c>
      <c r="G142" s="10" t="s">
        <v>141</v>
      </c>
      <c r="H142" s="3" t="s">
        <v>248</v>
      </c>
      <c r="I142" s="7">
        <v>2025</v>
      </c>
    </row>
    <row r="143" spans="1:9" x14ac:dyDescent="0.25">
      <c r="A143" s="9" t="s">
        <v>51</v>
      </c>
      <c r="B143" s="9" t="s">
        <v>136</v>
      </c>
      <c r="C143" s="9" t="s">
        <v>230</v>
      </c>
      <c r="D143" s="9" t="str">
        <f>VLOOKUP(E143,'Template reference'!$A$2:$B$237,2,FALSE)</f>
        <v>GasscoROProfiles</v>
      </c>
      <c r="E143" s="9" t="s">
        <v>249</v>
      </c>
      <c r="F143" s="3" t="s">
        <v>250</v>
      </c>
      <c r="G143" s="10" t="s">
        <v>252</v>
      </c>
      <c r="H143" s="3" t="s">
        <v>251</v>
      </c>
      <c r="I143" s="7">
        <v>2025</v>
      </c>
    </row>
    <row r="144" spans="1:9" ht="45" x14ac:dyDescent="0.25">
      <c r="A144" s="9" t="s">
        <v>51</v>
      </c>
      <c r="B144" s="9" t="s">
        <v>136</v>
      </c>
      <c r="C144" s="9" t="s">
        <v>230</v>
      </c>
      <c r="D144" s="9" t="str">
        <f>VLOOKUP(E144,'Template reference'!$A$2:$B$237,2,FALSE)</f>
        <v>GasscoROProfiles</v>
      </c>
      <c r="E144" s="9" t="s">
        <v>253</v>
      </c>
      <c r="F144" s="3" t="s">
        <v>254</v>
      </c>
      <c r="G144" s="10" t="s">
        <v>252</v>
      </c>
      <c r="H144" s="3" t="s">
        <v>255</v>
      </c>
      <c r="I144" s="7">
        <v>2025</v>
      </c>
    </row>
    <row r="145" spans="1:9" ht="45" x14ac:dyDescent="0.25">
      <c r="A145" s="9" t="s">
        <v>51</v>
      </c>
      <c r="B145" s="9" t="s">
        <v>136</v>
      </c>
      <c r="C145" s="9" t="s">
        <v>230</v>
      </c>
      <c r="D145" s="9" t="str">
        <f>VLOOKUP(E145,'Template reference'!$A$2:$B$237,2,FALSE)</f>
        <v>GasscoROProfiles</v>
      </c>
      <c r="E145" s="9" t="s">
        <v>256</v>
      </c>
      <c r="F145" s="3" t="s">
        <v>257</v>
      </c>
      <c r="G145" s="10" t="s">
        <v>252</v>
      </c>
      <c r="H145" s="3" t="s">
        <v>258</v>
      </c>
      <c r="I145" s="7">
        <v>2025</v>
      </c>
    </row>
    <row r="146" spans="1:9" x14ac:dyDescent="0.25">
      <c r="A146" s="9" t="s">
        <v>51</v>
      </c>
      <c r="B146" s="9" t="s">
        <v>136</v>
      </c>
      <c r="C146" s="9" t="s">
        <v>230</v>
      </c>
      <c r="D146" s="9" t="str">
        <f>VLOOKUP(E146,'Template reference'!$A$2:$B$237,2,FALSE)</f>
        <v>GasscoROProfiles</v>
      </c>
      <c r="E146" s="9" t="s">
        <v>259</v>
      </c>
      <c r="F146" s="3" t="s">
        <v>260</v>
      </c>
      <c r="G146" s="10" t="s">
        <v>262</v>
      </c>
      <c r="H146" s="3" t="s">
        <v>261</v>
      </c>
      <c r="I146" s="7">
        <v>2025</v>
      </c>
    </row>
    <row r="147" spans="1:9" x14ac:dyDescent="0.25">
      <c r="A147" s="9" t="s">
        <v>51</v>
      </c>
      <c r="B147" s="9" t="s">
        <v>136</v>
      </c>
      <c r="C147" s="9" t="s">
        <v>230</v>
      </c>
      <c r="D147" s="9" t="str">
        <f>VLOOKUP(E147,'Template reference'!$A$2:$B$237,2,FALSE)</f>
        <v>GasscoROProfiles</v>
      </c>
      <c r="E147" s="9" t="s">
        <v>178</v>
      </c>
      <c r="F147" s="3" t="s">
        <v>179</v>
      </c>
      <c r="G147" s="10" t="s">
        <v>141</v>
      </c>
      <c r="H147" s="3" t="s">
        <v>263</v>
      </c>
      <c r="I147" s="7">
        <v>2025</v>
      </c>
    </row>
    <row r="148" spans="1:9" x14ac:dyDescent="0.25">
      <c r="A148" s="9" t="s">
        <v>51</v>
      </c>
      <c r="B148" s="9" t="s">
        <v>136</v>
      </c>
      <c r="C148" s="9" t="s">
        <v>230</v>
      </c>
      <c r="D148" s="9" t="str">
        <f>VLOOKUP(E148,'Template reference'!$A$2:$B$237,2,FALSE)</f>
        <v>GasscoROProfiles</v>
      </c>
      <c r="E148" s="9" t="s">
        <v>264</v>
      </c>
      <c r="F148" s="3" t="s">
        <v>265</v>
      </c>
      <c r="G148" s="10" t="s">
        <v>252</v>
      </c>
      <c r="H148" s="3" t="s">
        <v>266</v>
      </c>
      <c r="I148" s="7">
        <v>2025</v>
      </c>
    </row>
    <row r="149" spans="1:9" x14ac:dyDescent="0.25">
      <c r="A149" s="9" t="s">
        <v>51</v>
      </c>
      <c r="B149" s="9" t="s">
        <v>136</v>
      </c>
      <c r="C149" s="9" t="s">
        <v>230</v>
      </c>
      <c r="E149" s="9" t="s">
        <v>267</v>
      </c>
      <c r="G149" s="10" t="s">
        <v>252</v>
      </c>
      <c r="I149" s="7">
        <v>2025</v>
      </c>
    </row>
    <row r="150" spans="1:9" x14ac:dyDescent="0.25">
      <c r="A150" s="9" t="s">
        <v>51</v>
      </c>
      <c r="B150" s="9" t="s">
        <v>136</v>
      </c>
      <c r="C150" s="9" t="s">
        <v>230</v>
      </c>
      <c r="D150" s="9" t="str">
        <f>VLOOKUP(E150,'Template reference'!$A$2:$B$237,2,FALSE)</f>
        <v>GasscoROProfiles</v>
      </c>
      <c r="E150" s="9" t="s">
        <v>268</v>
      </c>
      <c r="F150" s="3" t="s">
        <v>269</v>
      </c>
      <c r="G150" s="10" t="s">
        <v>252</v>
      </c>
      <c r="H150" s="3" t="s">
        <v>270</v>
      </c>
      <c r="I150" s="7">
        <v>2025</v>
      </c>
    </row>
    <row r="151" spans="1:9" x14ac:dyDescent="0.25">
      <c r="A151" s="9" t="s">
        <v>51</v>
      </c>
      <c r="B151" s="9" t="s">
        <v>136</v>
      </c>
      <c r="C151" s="9" t="s">
        <v>230</v>
      </c>
      <c r="D151" s="9" t="str">
        <f>VLOOKUP(E151,'Template reference'!$A$2:$B$237,2,FALSE)</f>
        <v>GasscoROProfiles</v>
      </c>
      <c r="E151" s="9" t="s">
        <v>181</v>
      </c>
      <c r="F151" s="3" t="s">
        <v>182</v>
      </c>
      <c r="G151" s="10" t="s">
        <v>141</v>
      </c>
      <c r="H151" s="3" t="s">
        <v>271</v>
      </c>
      <c r="I151" s="7">
        <v>2025</v>
      </c>
    </row>
    <row r="152" spans="1:9" x14ac:dyDescent="0.25">
      <c r="A152" s="9" t="s">
        <v>51</v>
      </c>
      <c r="B152" s="9" t="s">
        <v>136</v>
      </c>
      <c r="C152" s="9" t="s">
        <v>230</v>
      </c>
      <c r="D152" s="9" t="str">
        <f>VLOOKUP(E152,'Template reference'!$A$2:$B$237,2,FALSE)</f>
        <v>GasscoROProfiles</v>
      </c>
      <c r="E152" s="9" t="s">
        <v>184</v>
      </c>
      <c r="F152" s="3" t="s">
        <v>185</v>
      </c>
      <c r="G152" s="10" t="s">
        <v>141</v>
      </c>
      <c r="H152" s="3" t="s">
        <v>272</v>
      </c>
      <c r="I152" s="7">
        <v>2025</v>
      </c>
    </row>
    <row r="153" spans="1:9" x14ac:dyDescent="0.25">
      <c r="A153" s="9" t="s">
        <v>51</v>
      </c>
      <c r="B153" s="9" t="s">
        <v>136</v>
      </c>
      <c r="C153" s="9" t="s">
        <v>230</v>
      </c>
      <c r="D153" s="9" t="str">
        <f>VLOOKUP(E153,'Template reference'!$A$2:$B$237,2,FALSE)</f>
        <v>GasscoROProfiles</v>
      </c>
      <c r="E153" s="9" t="s">
        <v>187</v>
      </c>
      <c r="F153" s="3" t="s">
        <v>188</v>
      </c>
      <c r="G153" s="10" t="s">
        <v>141</v>
      </c>
      <c r="H153" s="3" t="s">
        <v>273</v>
      </c>
      <c r="I153" s="7">
        <v>2025</v>
      </c>
    </row>
    <row r="154" spans="1:9" x14ac:dyDescent="0.25">
      <c r="A154" s="9" t="s">
        <v>51</v>
      </c>
      <c r="B154" s="9" t="s">
        <v>136</v>
      </c>
      <c r="C154" s="9" t="s">
        <v>230</v>
      </c>
      <c r="D154" s="9" t="str">
        <f>VLOOKUP(E154,'Template reference'!$A$2:$B$237,2,FALSE)</f>
        <v>GasscoROProfiles</v>
      </c>
      <c r="E154" s="9" t="s">
        <v>190</v>
      </c>
      <c r="F154" s="3" t="s">
        <v>191</v>
      </c>
      <c r="G154" s="10" t="s">
        <v>141</v>
      </c>
      <c r="H154" s="3" t="s">
        <v>274</v>
      </c>
      <c r="I154" s="7">
        <v>2025</v>
      </c>
    </row>
    <row r="155" spans="1:9" x14ac:dyDescent="0.25">
      <c r="A155" s="9" t="s">
        <v>28</v>
      </c>
      <c r="B155" s="9" t="s">
        <v>136</v>
      </c>
      <c r="C155" s="9" t="s">
        <v>29</v>
      </c>
      <c r="D155" s="9" t="str">
        <f>VLOOKUP(E155,'Template reference'!$A$2:$B$237,2,FALSE)</f>
        <v>NodProfiles</v>
      </c>
      <c r="E155" s="9" t="s">
        <v>32</v>
      </c>
      <c r="G155" s="10" t="s">
        <v>13</v>
      </c>
      <c r="I155" s="7">
        <v>2025</v>
      </c>
    </row>
    <row r="156" spans="1:9" x14ac:dyDescent="0.25">
      <c r="A156" s="9" t="s">
        <v>28</v>
      </c>
      <c r="B156" s="9" t="s">
        <v>136</v>
      </c>
      <c r="C156" s="9" t="s">
        <v>29</v>
      </c>
      <c r="D156" s="9" t="str">
        <f>VLOOKUP(E156,'Template reference'!$A$2:$B$237,2,FALSE)</f>
        <v>NodProfiles</v>
      </c>
      <c r="E156" s="9" t="s">
        <v>33</v>
      </c>
      <c r="G156" s="10" t="s">
        <v>13</v>
      </c>
      <c r="I156" s="7">
        <v>2025</v>
      </c>
    </row>
    <row r="157" spans="1:9" x14ac:dyDescent="0.25">
      <c r="A157" s="9" t="s">
        <v>28</v>
      </c>
      <c r="B157" s="9" t="s">
        <v>136</v>
      </c>
      <c r="C157" s="9" t="s">
        <v>29</v>
      </c>
      <c r="D157" s="9" t="str">
        <f>VLOOKUP(E157,'Template reference'!$A$2:$B$237,2,FALSE)</f>
        <v>NodProfiles</v>
      </c>
      <c r="E157" s="9" t="s">
        <v>35</v>
      </c>
      <c r="G157" s="10" t="s">
        <v>13</v>
      </c>
      <c r="I157" s="7">
        <v>2025</v>
      </c>
    </row>
    <row r="158" spans="1:9" x14ac:dyDescent="0.25">
      <c r="A158" s="9" t="s">
        <v>39</v>
      </c>
      <c r="B158" s="9" t="s">
        <v>136</v>
      </c>
      <c r="C158" s="9" t="s">
        <v>40</v>
      </c>
      <c r="D158" s="9" t="str">
        <f>VLOOKUP(E158,'Template reference'!$A$2:$B$237,2,FALSE)</f>
        <v>NodProfiles</v>
      </c>
      <c r="E158" s="9" t="s">
        <v>18</v>
      </c>
      <c r="G158" s="10" t="s">
        <v>19</v>
      </c>
      <c r="I158" s="7">
        <v>2025</v>
      </c>
    </row>
    <row r="159" spans="1:9" x14ac:dyDescent="0.25">
      <c r="A159" s="9" t="s">
        <v>39</v>
      </c>
      <c r="B159" s="9" t="s">
        <v>136</v>
      </c>
      <c r="C159" s="9" t="s">
        <v>40</v>
      </c>
      <c r="D159" s="9" t="str">
        <f>VLOOKUP(E159,'Template reference'!$A$2:$B$237,2,FALSE)</f>
        <v>ProjectResources</v>
      </c>
      <c r="E159" s="9" t="s">
        <v>41</v>
      </c>
      <c r="G159" s="10" t="s">
        <v>13</v>
      </c>
      <c r="I159" s="7">
        <v>2025</v>
      </c>
    </row>
    <row r="160" spans="1:9" x14ac:dyDescent="0.25">
      <c r="A160" s="9" t="s">
        <v>39</v>
      </c>
      <c r="B160" s="9" t="s">
        <v>136</v>
      </c>
      <c r="C160" s="9" t="s">
        <v>40</v>
      </c>
      <c r="D160" s="9" t="str">
        <f>VLOOKUP(E160,'Template reference'!$A$2:$B$237,2,FALSE)</f>
        <v>ProjectResources</v>
      </c>
      <c r="E160" s="9" t="s">
        <v>42</v>
      </c>
      <c r="G160" s="10" t="s">
        <v>13</v>
      </c>
      <c r="I160" s="7">
        <v>2025</v>
      </c>
    </row>
    <row r="161" spans="1:9" x14ac:dyDescent="0.25">
      <c r="A161" s="9" t="s">
        <v>39</v>
      </c>
      <c r="B161" s="9" t="s">
        <v>136</v>
      </c>
      <c r="C161" s="9" t="s">
        <v>40</v>
      </c>
      <c r="D161" s="9" t="str">
        <f>VLOOKUP(E161,'Template reference'!$A$2:$B$237,2,FALSE)</f>
        <v>ProjectResources</v>
      </c>
      <c r="E161" s="9" t="s">
        <v>43</v>
      </c>
      <c r="G161" s="10" t="s">
        <v>13</v>
      </c>
      <c r="I161" s="7">
        <v>2025</v>
      </c>
    </row>
    <row r="162" spans="1:9" ht="45" x14ac:dyDescent="0.25">
      <c r="A162" s="9" t="s">
        <v>28</v>
      </c>
      <c r="B162" s="9" t="s">
        <v>136</v>
      </c>
      <c r="C162" s="9" t="s">
        <v>40</v>
      </c>
      <c r="D162" s="9" t="str">
        <f>VLOOKUP(E162,'Template reference'!$A$2:$B$237,2,FALSE)</f>
        <v>NodProfilesExplanations</v>
      </c>
      <c r="E162" s="9" t="s">
        <v>44</v>
      </c>
      <c r="F162" s="3" t="s">
        <v>45</v>
      </c>
      <c r="G162" s="10" t="s">
        <v>46</v>
      </c>
      <c r="I162" s="7">
        <v>2025</v>
      </c>
    </row>
    <row r="163" spans="1:9" x14ac:dyDescent="0.25">
      <c r="A163" s="9" t="s">
        <v>39</v>
      </c>
      <c r="B163" s="9" t="s">
        <v>136</v>
      </c>
      <c r="C163" s="9" t="s">
        <v>40</v>
      </c>
      <c r="D163" s="9" t="str">
        <f>VLOOKUP(E163,'Template reference'!$A$2:$B$237,2,FALSE)</f>
        <v>NodProfiles</v>
      </c>
      <c r="E163" s="9" t="s">
        <v>47</v>
      </c>
      <c r="G163" s="10" t="s">
        <v>48</v>
      </c>
      <c r="I163" s="7">
        <v>2025</v>
      </c>
    </row>
    <row r="164" spans="1:9" x14ac:dyDescent="0.25">
      <c r="A164" s="9" t="s">
        <v>39</v>
      </c>
      <c r="B164" s="9" t="s">
        <v>136</v>
      </c>
      <c r="C164" s="9" t="s">
        <v>40</v>
      </c>
      <c r="D164" s="9" t="str">
        <f>VLOOKUP(E164,'Template reference'!$A$2:$B$237,2,FALSE)</f>
        <v>NodProfiles</v>
      </c>
      <c r="E164" s="9" t="s">
        <v>25</v>
      </c>
      <c r="G164" s="10" t="s">
        <v>19</v>
      </c>
      <c r="I164" s="7">
        <v>2025</v>
      </c>
    </row>
    <row r="165" spans="1:9" ht="75" x14ac:dyDescent="0.25">
      <c r="A165" s="9" t="s">
        <v>51</v>
      </c>
      <c r="B165" s="9" t="s">
        <v>136</v>
      </c>
      <c r="C165" s="9" t="s">
        <v>40</v>
      </c>
      <c r="D165" s="9" t="str">
        <f>VLOOKUP(E165,'Template reference'!$A$2:$B$237,2,FALSE)</f>
        <v>NodROExplanations</v>
      </c>
      <c r="E165" s="9" t="s">
        <v>52</v>
      </c>
      <c r="F165" s="3" t="s">
        <v>53</v>
      </c>
      <c r="G165" s="10" t="s">
        <v>46</v>
      </c>
      <c r="I165" s="7">
        <v>2025</v>
      </c>
    </row>
    <row r="166" spans="1:9" x14ac:dyDescent="0.25">
      <c r="A166" s="9" t="s">
        <v>51</v>
      </c>
      <c r="B166" s="9" t="s">
        <v>136</v>
      </c>
      <c r="C166" s="9" t="s">
        <v>40</v>
      </c>
      <c r="D166" s="9" t="str">
        <f>VLOOKUP(E166,'Template reference'!$A$2:$B$237,2,FALSE)</f>
        <v>NodROExplanations</v>
      </c>
      <c r="E166" s="9" t="s">
        <v>54</v>
      </c>
      <c r="F166" s="3" t="s">
        <v>55</v>
      </c>
      <c r="G166" s="10" t="s">
        <v>46</v>
      </c>
      <c r="I166" s="7">
        <v>2025</v>
      </c>
    </row>
    <row r="167" spans="1:9" ht="30" x14ac:dyDescent="0.25">
      <c r="A167" s="9" t="s">
        <v>51</v>
      </c>
      <c r="B167" s="9" t="s">
        <v>136</v>
      </c>
      <c r="C167" s="9" t="s">
        <v>40</v>
      </c>
      <c r="D167" s="9" t="str">
        <f>VLOOKUP(E167,'Template reference'!$A$2:$B$237,2,FALSE)</f>
        <v>NodROExplanations</v>
      </c>
      <c r="E167" s="9" t="s">
        <v>56</v>
      </c>
      <c r="F167" s="3" t="s">
        <v>57</v>
      </c>
      <c r="G167" s="10" t="s">
        <v>46</v>
      </c>
      <c r="I167" s="7">
        <v>2025</v>
      </c>
    </row>
    <row r="168" spans="1:9" ht="165" x14ac:dyDescent="0.25">
      <c r="A168" s="9" t="s">
        <v>51</v>
      </c>
      <c r="B168" s="9" t="s">
        <v>136</v>
      </c>
      <c r="C168" s="9" t="s">
        <v>40</v>
      </c>
      <c r="D168" s="9" t="str">
        <f>VLOOKUP(E168,'Template reference'!$A$2:$B$237,2,FALSE)</f>
        <v>NodROExplanations</v>
      </c>
      <c r="E168" s="9" t="s">
        <v>58</v>
      </c>
      <c r="F168" s="3" t="s">
        <v>59</v>
      </c>
      <c r="G168" s="10" t="s">
        <v>46</v>
      </c>
      <c r="I168" s="7">
        <v>2025</v>
      </c>
    </row>
    <row r="169" spans="1:9" ht="90" x14ac:dyDescent="0.25">
      <c r="A169" s="9" t="s">
        <v>28</v>
      </c>
      <c r="B169" s="9" t="s">
        <v>136</v>
      </c>
      <c r="C169" s="9" t="s">
        <v>40</v>
      </c>
      <c r="D169" s="9" t="str">
        <f>VLOOKUP(E169,'Template reference'!$A$2:$B$237,2,FALSE)</f>
        <v>NodProfilesExplanations</v>
      </c>
      <c r="E169" s="9" t="s">
        <v>60</v>
      </c>
      <c r="F169" s="3" t="s">
        <v>61</v>
      </c>
      <c r="G169" s="10" t="s">
        <v>46</v>
      </c>
      <c r="I169" s="7">
        <v>2025</v>
      </c>
    </row>
    <row r="170" spans="1:9" x14ac:dyDescent="0.25">
      <c r="A170" s="9" t="s">
        <v>28</v>
      </c>
      <c r="B170" s="9" t="s">
        <v>136</v>
      </c>
      <c r="C170" s="9" t="s">
        <v>62</v>
      </c>
      <c r="D170" s="9" t="str">
        <f>VLOOKUP(E170,'Template reference'!$A$2:$B$237,2,FALSE)</f>
        <v>NodProfiles</v>
      </c>
      <c r="E170" s="9" t="s">
        <v>65</v>
      </c>
      <c r="G170" s="10" t="s">
        <v>13</v>
      </c>
      <c r="I170" s="7">
        <v>2025</v>
      </c>
    </row>
    <row r="171" spans="1:9" x14ac:dyDescent="0.25">
      <c r="A171" s="9" t="s">
        <v>28</v>
      </c>
      <c r="B171" s="9" t="s">
        <v>136</v>
      </c>
      <c r="C171" s="9" t="s">
        <v>62</v>
      </c>
      <c r="D171" s="9" t="str">
        <f>VLOOKUP(E171,'Template reference'!$A$2:$B$237,2,FALSE)</f>
        <v>NodProfiles</v>
      </c>
      <c r="E171" s="9" t="s">
        <v>67</v>
      </c>
      <c r="G171" s="10" t="s">
        <v>13</v>
      </c>
      <c r="I171" s="7">
        <v>2025</v>
      </c>
    </row>
    <row r="172" spans="1:9" x14ac:dyDescent="0.25">
      <c r="A172" s="9" t="s">
        <v>28</v>
      </c>
      <c r="B172" s="9" t="s">
        <v>136</v>
      </c>
      <c r="C172" s="9" t="s">
        <v>62</v>
      </c>
      <c r="D172" s="9" t="str">
        <f>VLOOKUP(E172,'Template reference'!$A$2:$B$237,2,FALSE)</f>
        <v>NodProfiles</v>
      </c>
      <c r="E172" s="9" t="s">
        <v>68</v>
      </c>
      <c r="G172" s="10" t="s">
        <v>13</v>
      </c>
      <c r="I172" s="7">
        <v>2025</v>
      </c>
    </row>
    <row r="173" spans="1:9" x14ac:dyDescent="0.25">
      <c r="A173" s="9" t="s">
        <v>28</v>
      </c>
      <c r="B173" s="9" t="s">
        <v>136</v>
      </c>
      <c r="C173" s="9" t="s">
        <v>62</v>
      </c>
      <c r="D173" s="9" t="str">
        <f>VLOOKUP(E173,'Template reference'!$A$2:$B$237,2,FALSE)</f>
        <v>NodProfiles</v>
      </c>
      <c r="E173" s="9" t="s">
        <v>69</v>
      </c>
      <c r="G173" s="10" t="s">
        <v>13</v>
      </c>
      <c r="I173" s="7">
        <v>2025</v>
      </c>
    </row>
    <row r="174" spans="1:9" x14ac:dyDescent="0.25">
      <c r="A174" s="9" t="s">
        <v>28</v>
      </c>
      <c r="B174" s="9" t="s">
        <v>136</v>
      </c>
      <c r="C174" s="9" t="s">
        <v>62</v>
      </c>
      <c r="D174" s="9" t="str">
        <f>VLOOKUP(E174,'Template reference'!$A$2:$B$237,2,FALSE)</f>
        <v>AssociatedObjects</v>
      </c>
      <c r="E174" s="9" t="s">
        <v>71</v>
      </c>
      <c r="F174" s="3" t="s">
        <v>72</v>
      </c>
      <c r="G174" s="10" t="s">
        <v>46</v>
      </c>
      <c r="I174" s="7">
        <v>2025</v>
      </c>
    </row>
    <row r="175" spans="1:9" x14ac:dyDescent="0.25">
      <c r="A175" s="9" t="s">
        <v>28</v>
      </c>
      <c r="B175" s="9" t="s">
        <v>136</v>
      </c>
      <c r="C175" s="9" t="s">
        <v>62</v>
      </c>
      <c r="D175" s="9" t="str">
        <f>VLOOKUP(E175,'Template reference'!$A$2:$B$237,2,FALSE)</f>
        <v>NodProfiles</v>
      </c>
      <c r="E175" s="9" t="s">
        <v>77</v>
      </c>
      <c r="G175" s="10" t="s">
        <v>13</v>
      </c>
      <c r="I175" s="7">
        <v>2025</v>
      </c>
    </row>
    <row r="176" spans="1:9" x14ac:dyDescent="0.25">
      <c r="A176" s="9" t="s">
        <v>28</v>
      </c>
      <c r="B176" s="9" t="s">
        <v>136</v>
      </c>
      <c r="C176" s="9" t="s">
        <v>62</v>
      </c>
      <c r="D176" s="9" t="str">
        <f>VLOOKUP(E176,'Template reference'!$A$2:$B$237,2,FALSE)</f>
        <v>NodProfiles</v>
      </c>
      <c r="E176" s="9" t="s">
        <v>79</v>
      </c>
      <c r="G176" s="10" t="s">
        <v>13</v>
      </c>
      <c r="I176" s="7">
        <v>2025</v>
      </c>
    </row>
    <row r="177" spans="1:9" x14ac:dyDescent="0.25">
      <c r="A177" s="9" t="s">
        <v>28</v>
      </c>
      <c r="B177" s="9" t="s">
        <v>136</v>
      </c>
      <c r="C177" s="9" t="s">
        <v>62</v>
      </c>
      <c r="D177" s="9" t="str">
        <f>VLOOKUP(E177,'Template reference'!$A$2:$B$237,2,FALSE)</f>
        <v>NodProfiles</v>
      </c>
      <c r="E177" s="9" t="s">
        <v>81</v>
      </c>
      <c r="G177" s="10" t="s">
        <v>13</v>
      </c>
      <c r="I177" s="7">
        <v>2025</v>
      </c>
    </row>
    <row r="178" spans="1:9" x14ac:dyDescent="0.25">
      <c r="A178" s="9" t="s">
        <v>28</v>
      </c>
      <c r="B178" s="9" t="s">
        <v>136</v>
      </c>
      <c r="C178" s="9" t="s">
        <v>62</v>
      </c>
      <c r="D178" s="9" t="str">
        <f>VLOOKUP(E178,'Template reference'!$A$2:$B$237,2,FALSE)</f>
        <v>NodProfiles</v>
      </c>
      <c r="E178" s="9" t="s">
        <v>83</v>
      </c>
      <c r="G178" s="10" t="s">
        <v>13</v>
      </c>
      <c r="I178" s="7">
        <v>2025</v>
      </c>
    </row>
    <row r="179" spans="1:9" x14ac:dyDescent="0.25">
      <c r="A179" s="9" t="s">
        <v>28</v>
      </c>
      <c r="B179" s="9" t="s">
        <v>86</v>
      </c>
      <c r="C179" s="9" t="s">
        <v>117</v>
      </c>
      <c r="D179" s="9" t="str">
        <f>VLOOKUP(E179,'Template reference'!$A$2:$B$237,2,FALSE)</f>
        <v>NodProfiles</v>
      </c>
      <c r="E179" s="9" t="s">
        <v>275</v>
      </c>
      <c r="G179" s="10" t="s">
        <v>90</v>
      </c>
      <c r="H179" s="3" t="s">
        <v>276</v>
      </c>
      <c r="I179" s="7">
        <v>2025</v>
      </c>
    </row>
    <row r="180" spans="1:9" ht="75" x14ac:dyDescent="0.25">
      <c r="A180" s="9" t="s">
        <v>28</v>
      </c>
      <c r="B180" s="9" t="s">
        <v>86</v>
      </c>
      <c r="C180" s="9" t="s">
        <v>117</v>
      </c>
      <c r="D180" s="9" t="str">
        <f>VLOOKUP(E180,'Template reference'!$A$2:$B$237,2,FALSE)</f>
        <v>NodProfiles</v>
      </c>
      <c r="E180" s="9" t="s">
        <v>277</v>
      </c>
      <c r="G180" s="10" t="s">
        <v>90</v>
      </c>
      <c r="H180" s="3" t="s">
        <v>278</v>
      </c>
      <c r="I180" s="7">
        <v>2025</v>
      </c>
    </row>
    <row r="181" spans="1:9" ht="60" x14ac:dyDescent="0.25">
      <c r="A181" s="9" t="s">
        <v>28</v>
      </c>
      <c r="B181" s="9" t="s">
        <v>86</v>
      </c>
      <c r="C181" s="9" t="s">
        <v>117</v>
      </c>
      <c r="D181" s="9" t="str">
        <f>VLOOKUP(E181,'Template reference'!$A$2:$B$237,2,FALSE)</f>
        <v>NodProfiles</v>
      </c>
      <c r="E181" s="9" t="s">
        <v>279</v>
      </c>
      <c r="G181" s="10" t="s">
        <v>90</v>
      </c>
      <c r="H181" s="3" t="s">
        <v>280</v>
      </c>
      <c r="I181" s="7">
        <v>2025</v>
      </c>
    </row>
    <row r="182" spans="1:9" x14ac:dyDescent="0.25">
      <c r="A182" s="9" t="s">
        <v>28</v>
      </c>
      <c r="B182" s="9" t="s">
        <v>86</v>
      </c>
      <c r="C182" s="9" t="s">
        <v>117</v>
      </c>
      <c r="D182" s="9" t="str">
        <f>VLOOKUP(E182,'Template reference'!$A$2:$B$237,2,FALSE)</f>
        <v>NodProfiles</v>
      </c>
      <c r="E182" s="9" t="s">
        <v>281</v>
      </c>
      <c r="G182" s="10" t="s">
        <v>90</v>
      </c>
      <c r="I182" s="7">
        <v>2025</v>
      </c>
    </row>
    <row r="183" spans="1:9" x14ac:dyDescent="0.25">
      <c r="A183" s="9" t="s">
        <v>28</v>
      </c>
      <c r="B183" s="9" t="s">
        <v>86</v>
      </c>
      <c r="C183" s="9" t="s">
        <v>282</v>
      </c>
      <c r="D183" s="9" t="str">
        <f>VLOOKUP(E183,'Template reference'!$A$2:$B$237,2,FALSE)</f>
        <v>NodProfiles</v>
      </c>
      <c r="E183" s="9" t="s">
        <v>283</v>
      </c>
      <c r="G183" s="10" t="s">
        <v>90</v>
      </c>
      <c r="I183" s="7">
        <v>2025</v>
      </c>
    </row>
    <row r="184" spans="1:9" x14ac:dyDescent="0.25">
      <c r="A184" s="9" t="s">
        <v>28</v>
      </c>
      <c r="B184" s="9" t="s">
        <v>86</v>
      </c>
      <c r="C184" s="9" t="s">
        <v>282</v>
      </c>
      <c r="D184" s="9" t="str">
        <f>VLOOKUP(E184,'Template reference'!$A$2:$B$237,2,FALSE)</f>
        <v>NodProfiles</v>
      </c>
      <c r="E184" s="9" t="s">
        <v>284</v>
      </c>
      <c r="G184" s="10" t="s">
        <v>90</v>
      </c>
      <c r="I184" s="7">
        <v>2025</v>
      </c>
    </row>
    <row r="185" spans="1:9" x14ac:dyDescent="0.25">
      <c r="A185" s="9" t="s">
        <v>28</v>
      </c>
      <c r="B185" s="9" t="s">
        <v>86</v>
      </c>
      <c r="C185" s="9" t="s">
        <v>282</v>
      </c>
      <c r="D185" s="9" t="str">
        <f>VLOOKUP(E185,'Template reference'!$A$2:$B$237,2,FALSE)</f>
        <v>NodProfiles</v>
      </c>
      <c r="E185" s="9" t="s">
        <v>285</v>
      </c>
      <c r="G185" s="10" t="s">
        <v>90</v>
      </c>
      <c r="I185" s="7">
        <v>2025</v>
      </c>
    </row>
    <row r="186" spans="1:9" x14ac:dyDescent="0.25">
      <c r="A186" s="9" t="s">
        <v>28</v>
      </c>
      <c r="B186" s="9" t="s">
        <v>86</v>
      </c>
      <c r="C186" s="9" t="s">
        <v>282</v>
      </c>
      <c r="D186" s="9" t="str">
        <f>VLOOKUP(E186,'Template reference'!$A$2:$B$237,2,FALSE)</f>
        <v>NodProfiles</v>
      </c>
      <c r="E186" s="9" t="s">
        <v>286</v>
      </c>
      <c r="G186" s="10" t="s">
        <v>90</v>
      </c>
      <c r="I186" s="7">
        <v>2025</v>
      </c>
    </row>
    <row r="187" spans="1:9" x14ac:dyDescent="0.25">
      <c r="A187" s="9" t="s">
        <v>28</v>
      </c>
      <c r="B187" s="9" t="s">
        <v>86</v>
      </c>
      <c r="C187" s="9" t="s">
        <v>282</v>
      </c>
      <c r="D187" s="9" t="str">
        <f>VLOOKUP(E187,'Template reference'!$A$2:$B$237,2,FALSE)</f>
        <v>NodProfiles</v>
      </c>
      <c r="E187" s="9" t="s">
        <v>287</v>
      </c>
      <c r="G187" s="10" t="s">
        <v>90</v>
      </c>
      <c r="I187" s="7">
        <v>2025</v>
      </c>
    </row>
    <row r="188" spans="1:9" x14ac:dyDescent="0.25">
      <c r="A188" s="9" t="s">
        <v>28</v>
      </c>
      <c r="B188" s="9" t="s">
        <v>86</v>
      </c>
      <c r="C188" s="9" t="s">
        <v>282</v>
      </c>
      <c r="D188" s="9" t="str">
        <f>VLOOKUP(E188,'Template reference'!$A$2:$B$237,2,FALSE)</f>
        <v>NodProfiles</v>
      </c>
      <c r="E188" s="9" t="s">
        <v>288</v>
      </c>
      <c r="G188" s="10" t="s">
        <v>90</v>
      </c>
      <c r="I188" s="7">
        <v>2025</v>
      </c>
    </row>
    <row r="189" spans="1:9" x14ac:dyDescent="0.25">
      <c r="A189" s="9" t="s">
        <v>28</v>
      </c>
      <c r="B189" s="9" t="s">
        <v>86</v>
      </c>
      <c r="C189" s="9" t="s">
        <v>282</v>
      </c>
      <c r="D189" s="9" t="str">
        <f>VLOOKUP(E189,'Template reference'!$A$2:$B$237,2,FALSE)</f>
        <v>NodProfiles</v>
      </c>
      <c r="E189" s="9" t="s">
        <v>289</v>
      </c>
      <c r="G189" s="10" t="s">
        <v>90</v>
      </c>
      <c r="I189" s="7">
        <v>2025</v>
      </c>
    </row>
    <row r="190" spans="1:9" x14ac:dyDescent="0.25">
      <c r="A190" s="9" t="s">
        <v>28</v>
      </c>
      <c r="B190" s="9" t="s">
        <v>86</v>
      </c>
      <c r="C190" s="9" t="s">
        <v>282</v>
      </c>
      <c r="D190" s="9" t="str">
        <f>VLOOKUP(E190,'Template reference'!$A$2:$B$237,2,FALSE)</f>
        <v>NodProfiles</v>
      </c>
      <c r="E190" s="9" t="s">
        <v>290</v>
      </c>
      <c r="G190" s="10" t="s">
        <v>90</v>
      </c>
      <c r="I190" s="7">
        <v>2025</v>
      </c>
    </row>
    <row r="191" spans="1:9" ht="45" x14ac:dyDescent="0.25">
      <c r="A191" s="9" t="s">
        <v>28</v>
      </c>
      <c r="B191" s="9" t="s">
        <v>86</v>
      </c>
      <c r="C191" s="9" t="s">
        <v>282</v>
      </c>
      <c r="D191" s="9" t="str">
        <f>VLOOKUP(E191,'Template reference'!$A$2:$B$237,2,FALSE)</f>
        <v>NodProfilesExplanations</v>
      </c>
      <c r="E191" s="9" t="s">
        <v>291</v>
      </c>
      <c r="F191" s="3" t="s">
        <v>292</v>
      </c>
      <c r="G191" s="10" t="s">
        <v>46</v>
      </c>
      <c r="I191" s="7">
        <v>2025</v>
      </c>
    </row>
    <row r="192" spans="1:9" x14ac:dyDescent="0.25">
      <c r="A192" s="9" t="s">
        <v>28</v>
      </c>
      <c r="B192" s="9" t="s">
        <v>86</v>
      </c>
      <c r="C192" s="9" t="s">
        <v>282</v>
      </c>
      <c r="D192" s="9" t="str">
        <f>VLOOKUP(E192,'Template reference'!$A$2:$B$237,2,FALSE)</f>
        <v>NodProfiles</v>
      </c>
      <c r="E192" s="9" t="s">
        <v>293</v>
      </c>
      <c r="G192" s="10" t="s">
        <v>90</v>
      </c>
      <c r="I192" s="7">
        <v>2025</v>
      </c>
    </row>
    <row r="193" spans="1:9" ht="60" x14ac:dyDescent="0.25">
      <c r="A193" s="9" t="s">
        <v>28</v>
      </c>
      <c r="B193" s="9" t="s">
        <v>86</v>
      </c>
      <c r="C193" s="9" t="s">
        <v>282</v>
      </c>
      <c r="D193" s="9" t="str">
        <f>VLOOKUP(E193,'Template reference'!$A$2:$B$237,2,FALSE)</f>
        <v>NodProfilesExplanations</v>
      </c>
      <c r="E193" s="9" t="s">
        <v>294</v>
      </c>
      <c r="F193" s="3" t="s">
        <v>295</v>
      </c>
      <c r="G193" s="10" t="s">
        <v>46</v>
      </c>
      <c r="I193" s="7">
        <v>2025</v>
      </c>
    </row>
    <row r="194" spans="1:9" x14ac:dyDescent="0.25">
      <c r="A194" s="9" t="s">
        <v>28</v>
      </c>
      <c r="B194" s="9" t="s">
        <v>86</v>
      </c>
      <c r="C194" s="9" t="s">
        <v>282</v>
      </c>
      <c r="D194" s="9" t="str">
        <f>VLOOKUP(E194,'Template reference'!$A$2:$B$237,2,FALSE)</f>
        <v>NodProfiles</v>
      </c>
      <c r="E194" s="9" t="s">
        <v>296</v>
      </c>
      <c r="G194" s="10" t="s">
        <v>90</v>
      </c>
      <c r="I194" s="7">
        <v>2025</v>
      </c>
    </row>
    <row r="195" spans="1:9" x14ac:dyDescent="0.25">
      <c r="A195" s="9" t="s">
        <v>28</v>
      </c>
      <c r="B195" s="9" t="s">
        <v>86</v>
      </c>
      <c r="C195" s="9" t="s">
        <v>282</v>
      </c>
      <c r="D195" s="9" t="str">
        <f>VLOOKUP(E195,'Template reference'!$A$2:$B$237,2,FALSE)</f>
        <v>NodProfiles</v>
      </c>
      <c r="E195" s="9" t="s">
        <v>297</v>
      </c>
      <c r="G195" s="10" t="s">
        <v>90</v>
      </c>
      <c r="I195" s="7">
        <v>2025</v>
      </c>
    </row>
    <row r="196" spans="1:9" x14ac:dyDescent="0.25">
      <c r="A196" s="9" t="s">
        <v>28</v>
      </c>
      <c r="B196" s="9" t="s">
        <v>86</v>
      </c>
      <c r="C196" s="9" t="s">
        <v>282</v>
      </c>
      <c r="D196" s="9" t="str">
        <f>VLOOKUP(E196,'Template reference'!$A$2:$B$237,2,FALSE)</f>
        <v>NodProfiles</v>
      </c>
      <c r="E196" s="9" t="s">
        <v>298</v>
      </c>
      <c r="G196" s="10" t="s">
        <v>90</v>
      </c>
      <c r="I196" s="7">
        <v>2025</v>
      </c>
    </row>
    <row r="197" spans="1:9" x14ac:dyDescent="0.25">
      <c r="A197" s="9" t="s">
        <v>28</v>
      </c>
      <c r="B197" s="9" t="s">
        <v>86</v>
      </c>
      <c r="C197" s="9" t="s">
        <v>282</v>
      </c>
      <c r="D197" s="9" t="str">
        <f>VLOOKUP(E197,'Template reference'!$A$2:$B$237,2,FALSE)</f>
        <v>NodProfiles</v>
      </c>
      <c r="E197" s="9" t="s">
        <v>299</v>
      </c>
      <c r="G197" s="10" t="s">
        <v>90</v>
      </c>
      <c r="I197" s="7">
        <v>2025</v>
      </c>
    </row>
    <row r="198" spans="1:9" x14ac:dyDescent="0.25">
      <c r="A198" s="9" t="s">
        <v>28</v>
      </c>
      <c r="B198" s="9" t="s">
        <v>86</v>
      </c>
      <c r="C198" s="9" t="s">
        <v>282</v>
      </c>
      <c r="D198" s="9" t="str">
        <f>VLOOKUP(E198,'Template reference'!$A$2:$B$237,2,FALSE)</f>
        <v>NodProfiles</v>
      </c>
      <c r="E198" s="9" t="s">
        <v>300</v>
      </c>
      <c r="G198" s="10" t="s">
        <v>90</v>
      </c>
      <c r="I198" s="7">
        <v>2025</v>
      </c>
    </row>
    <row r="199" spans="1:9" x14ac:dyDescent="0.25">
      <c r="A199" s="9" t="s">
        <v>28</v>
      </c>
      <c r="B199" s="9" t="s">
        <v>86</v>
      </c>
      <c r="C199" s="9" t="s">
        <v>301</v>
      </c>
      <c r="D199" s="9" t="str">
        <f>VLOOKUP(E199,'Template reference'!$A$2:$B$237,2,FALSE)</f>
        <v>NodProfiles</v>
      </c>
      <c r="E199" s="9" t="s">
        <v>302</v>
      </c>
      <c r="G199" s="10" t="s">
        <v>90</v>
      </c>
      <c r="I199" s="7">
        <v>2025</v>
      </c>
    </row>
    <row r="200" spans="1:9" x14ac:dyDescent="0.25">
      <c r="A200" s="9" t="s">
        <v>28</v>
      </c>
      <c r="B200" s="9" t="s">
        <v>86</v>
      </c>
      <c r="C200" s="9" t="s">
        <v>301</v>
      </c>
      <c r="D200" s="9" t="str">
        <f>VLOOKUP(E200,'Template reference'!$A$2:$B$237,2,FALSE)</f>
        <v>NodProfiles</v>
      </c>
      <c r="E200" s="9" t="s">
        <v>303</v>
      </c>
      <c r="G200" s="10" t="s">
        <v>90</v>
      </c>
      <c r="I200" s="7">
        <v>2025</v>
      </c>
    </row>
    <row r="201" spans="1:9" ht="90" x14ac:dyDescent="0.25">
      <c r="A201" s="9" t="s">
        <v>28</v>
      </c>
      <c r="B201" s="9" t="s">
        <v>86</v>
      </c>
      <c r="C201" s="9" t="s">
        <v>301</v>
      </c>
      <c r="D201" s="9" t="str">
        <f>VLOOKUP(E201,'Template reference'!$A$2:$B$237,2,FALSE)</f>
        <v>NodProfiles</v>
      </c>
      <c r="E201" s="9" t="s">
        <v>304</v>
      </c>
      <c r="G201" s="10" t="s">
        <v>90</v>
      </c>
      <c r="H201" s="3" t="s">
        <v>305</v>
      </c>
      <c r="I201" s="7">
        <v>2025</v>
      </c>
    </row>
    <row r="202" spans="1:9" x14ac:dyDescent="0.25">
      <c r="A202" s="9" t="s">
        <v>28</v>
      </c>
      <c r="B202" s="9" t="s">
        <v>86</v>
      </c>
      <c r="C202" s="9" t="s">
        <v>301</v>
      </c>
      <c r="D202" s="9" t="str">
        <f>VLOOKUP(E202,'Template reference'!$A$2:$B$237,2,FALSE)</f>
        <v>NodProfiles</v>
      </c>
      <c r="E202" s="9" t="s">
        <v>306</v>
      </c>
      <c r="G202" s="10" t="s">
        <v>90</v>
      </c>
      <c r="I202" s="7">
        <v>2025</v>
      </c>
    </row>
    <row r="203" spans="1:9" ht="90" x14ac:dyDescent="0.25">
      <c r="A203" s="9" t="s">
        <v>28</v>
      </c>
      <c r="B203" s="9" t="s">
        <v>86</v>
      </c>
      <c r="C203" s="9" t="s">
        <v>301</v>
      </c>
      <c r="D203" s="9" t="str">
        <f>VLOOKUP(E203,'Template reference'!$A$2:$B$237,2,FALSE)</f>
        <v>NodProfiles</v>
      </c>
      <c r="E203" s="9" t="s">
        <v>307</v>
      </c>
      <c r="G203" s="10" t="s">
        <v>90</v>
      </c>
      <c r="H203" s="3" t="s">
        <v>305</v>
      </c>
      <c r="I203" s="7">
        <v>2025</v>
      </c>
    </row>
    <row r="204" spans="1:9" ht="30" x14ac:dyDescent="0.25">
      <c r="A204" s="9" t="s">
        <v>28</v>
      </c>
      <c r="B204" s="9" t="s">
        <v>86</v>
      </c>
      <c r="C204" s="9" t="s">
        <v>308</v>
      </c>
      <c r="D204" s="9" t="str">
        <f>VLOOKUP(E204,'Template reference'!$A$2:$B$237,2,FALSE)</f>
        <v>TariffCostExplanation</v>
      </c>
      <c r="E204" s="9" t="s">
        <v>309</v>
      </c>
      <c r="F204" s="3" t="s">
        <v>310</v>
      </c>
      <c r="G204" s="10" t="s">
        <v>46</v>
      </c>
      <c r="I204" s="7">
        <v>2025</v>
      </c>
    </row>
    <row r="205" spans="1:9" ht="45" x14ac:dyDescent="0.25">
      <c r="A205" s="9" t="s">
        <v>28</v>
      </c>
      <c r="B205" s="9" t="s">
        <v>86</v>
      </c>
      <c r="C205" s="9" t="s">
        <v>308</v>
      </c>
      <c r="D205" s="9" t="str">
        <f>VLOOKUP(E205,'Template reference'!$A$2:$B$237,2,FALSE)</f>
        <v>TariffCosts</v>
      </c>
      <c r="E205" s="9" t="s">
        <v>311</v>
      </c>
      <c r="G205" s="10" t="s">
        <v>90</v>
      </c>
      <c r="H205" s="3" t="s">
        <v>312</v>
      </c>
      <c r="I205" s="7">
        <v>2025</v>
      </c>
    </row>
    <row r="206" spans="1:9" ht="30" x14ac:dyDescent="0.25">
      <c r="A206" s="9" t="s">
        <v>28</v>
      </c>
      <c r="B206" s="9" t="s">
        <v>86</v>
      </c>
      <c r="C206" s="9" t="s">
        <v>308</v>
      </c>
      <c r="D206" s="9" t="str">
        <f>VLOOKUP(E206,'Template reference'!$A$2:$B$237,2,FALSE)</f>
        <v>TariffCosts</v>
      </c>
      <c r="E206" s="9" t="s">
        <v>313</v>
      </c>
      <c r="G206" s="10" t="s">
        <v>90</v>
      </c>
      <c r="H206" s="3" t="s">
        <v>314</v>
      </c>
      <c r="I206" s="7">
        <v>2025</v>
      </c>
    </row>
    <row r="207" spans="1:9" ht="30" x14ac:dyDescent="0.25">
      <c r="A207" s="9" t="s">
        <v>28</v>
      </c>
      <c r="B207" s="9" t="s">
        <v>86</v>
      </c>
      <c r="C207" s="9" t="s">
        <v>308</v>
      </c>
      <c r="D207" s="9" t="str">
        <f>VLOOKUP(E207,'Template reference'!$A$2:$B$237,2,FALSE)</f>
        <v>TariffCosts</v>
      </c>
      <c r="E207" s="9" t="s">
        <v>315</v>
      </c>
      <c r="G207" s="10" t="s">
        <v>90</v>
      </c>
      <c r="H207" s="3" t="s">
        <v>316</v>
      </c>
      <c r="I207" s="7">
        <v>2025</v>
      </c>
    </row>
    <row r="208" spans="1:9" ht="75" x14ac:dyDescent="0.25">
      <c r="A208" s="9" t="s">
        <v>28</v>
      </c>
      <c r="B208" s="9" t="s">
        <v>86</v>
      </c>
      <c r="C208" s="9" t="s">
        <v>308</v>
      </c>
      <c r="D208" s="9" t="str">
        <f>VLOOKUP(E208,'Template reference'!$A$2:$B$237,2,FALSE)</f>
        <v>TariffCosts</v>
      </c>
      <c r="E208" s="9" t="s">
        <v>317</v>
      </c>
      <c r="G208" s="10" t="s">
        <v>90</v>
      </c>
      <c r="H208" s="3" t="s">
        <v>318</v>
      </c>
      <c r="I208" s="7">
        <v>2025</v>
      </c>
    </row>
    <row r="209" spans="1:9" ht="45" x14ac:dyDescent="0.25">
      <c r="A209" s="9" t="s">
        <v>28</v>
      </c>
      <c r="B209" s="9" t="s">
        <v>86</v>
      </c>
      <c r="C209" s="9" t="s">
        <v>308</v>
      </c>
      <c r="D209" s="9" t="str">
        <f>VLOOKUP(E209,'Template reference'!$A$2:$B$237,2,FALSE)</f>
        <v>TariffCosts</v>
      </c>
      <c r="E209" s="9" t="s">
        <v>319</v>
      </c>
      <c r="G209" s="10" t="s">
        <v>90</v>
      </c>
      <c r="H209" s="3" t="s">
        <v>320</v>
      </c>
      <c r="I209" s="7">
        <v>2025</v>
      </c>
    </row>
    <row r="210" spans="1:9" ht="30" x14ac:dyDescent="0.25">
      <c r="A210" s="9" t="s">
        <v>28</v>
      </c>
      <c r="B210" s="9" t="s">
        <v>86</v>
      </c>
      <c r="C210" s="9" t="s">
        <v>308</v>
      </c>
      <c r="D210" s="9" t="str">
        <f>VLOOKUP(E210,'Template reference'!$A$2:$B$237,2,FALSE)</f>
        <v>TariffCosts</v>
      </c>
      <c r="E210" s="9" t="s">
        <v>321</v>
      </c>
      <c r="G210" s="10" t="s">
        <v>90</v>
      </c>
      <c r="H210" s="3" t="s">
        <v>322</v>
      </c>
      <c r="I210" s="7">
        <v>2025</v>
      </c>
    </row>
    <row r="211" spans="1:9" ht="45" x14ac:dyDescent="0.25">
      <c r="A211" s="9" t="s">
        <v>28</v>
      </c>
      <c r="B211" s="9" t="s">
        <v>86</v>
      </c>
      <c r="C211" s="9" t="s">
        <v>308</v>
      </c>
      <c r="D211" s="9" t="str">
        <f>VLOOKUP(E211,'Template reference'!$A$2:$B$237,2,FALSE)</f>
        <v>TariffCosts</v>
      </c>
      <c r="E211" s="9" t="s">
        <v>323</v>
      </c>
      <c r="G211" s="10" t="s">
        <v>90</v>
      </c>
      <c r="H211" s="3" t="s">
        <v>324</v>
      </c>
      <c r="I211" s="7">
        <v>2025</v>
      </c>
    </row>
    <row r="212" spans="1:9" x14ac:dyDescent="0.25">
      <c r="A212" s="9" t="s">
        <v>28</v>
      </c>
      <c r="B212" s="9" t="s">
        <v>325</v>
      </c>
      <c r="C212" s="9" t="s">
        <v>326</v>
      </c>
      <c r="D212" s="9" t="str">
        <f>VLOOKUP(E212,'Template reference'!$A$2:$B$237,2,FALSE)</f>
        <v>NodProfiles</v>
      </c>
      <c r="E212" s="9" t="s">
        <v>327</v>
      </c>
      <c r="G212" s="10" t="s">
        <v>328</v>
      </c>
      <c r="I212" s="7">
        <v>2025</v>
      </c>
    </row>
    <row r="213" spans="1:9" x14ac:dyDescent="0.25">
      <c r="A213" s="9" t="s">
        <v>28</v>
      </c>
      <c r="B213" s="9" t="s">
        <v>325</v>
      </c>
      <c r="C213" s="9" t="s">
        <v>326</v>
      </c>
      <c r="D213" s="9" t="str">
        <f>VLOOKUP(E213,'Template reference'!$A$2:$B$237,2,FALSE)</f>
        <v>NodProfiles</v>
      </c>
      <c r="E213" s="9" t="s">
        <v>329</v>
      </c>
      <c r="G213" s="10" t="s">
        <v>330</v>
      </c>
      <c r="I213" s="7">
        <v>2025</v>
      </c>
    </row>
    <row r="214" spans="1:9" x14ac:dyDescent="0.25">
      <c r="A214" s="9" t="s">
        <v>28</v>
      </c>
      <c r="B214" s="9" t="s">
        <v>325</v>
      </c>
      <c r="C214" s="9" t="s">
        <v>326</v>
      </c>
      <c r="D214" s="9" t="str">
        <f>VLOOKUP(E214,'Template reference'!$A$2:$B$237,2,FALSE)</f>
        <v>NodProfiles</v>
      </c>
      <c r="E214" s="9" t="s">
        <v>331</v>
      </c>
      <c r="G214" s="10" t="s">
        <v>330</v>
      </c>
      <c r="I214" s="7">
        <v>2025</v>
      </c>
    </row>
    <row r="215" spans="1:9" x14ac:dyDescent="0.25">
      <c r="A215" s="9" t="s">
        <v>28</v>
      </c>
      <c r="B215" s="9" t="s">
        <v>325</v>
      </c>
      <c r="C215" s="9" t="s">
        <v>326</v>
      </c>
      <c r="D215" s="9" t="str">
        <f>VLOOKUP(E215,'Template reference'!$A$2:$B$237,2,FALSE)</f>
        <v>NodProfiles</v>
      </c>
      <c r="E215" s="9" t="s">
        <v>332</v>
      </c>
      <c r="G215" s="10" t="s">
        <v>333</v>
      </c>
      <c r="I215" s="7">
        <v>2025</v>
      </c>
    </row>
    <row r="216" spans="1:9" x14ac:dyDescent="0.25">
      <c r="A216" s="9" t="s">
        <v>28</v>
      </c>
      <c r="B216" s="9" t="s">
        <v>325</v>
      </c>
      <c r="C216" s="9" t="s">
        <v>326</v>
      </c>
      <c r="D216" s="9" t="str">
        <f>VLOOKUP(E216,'Template reference'!$A$2:$B$237,2,FALSE)</f>
        <v>NodProfiles</v>
      </c>
      <c r="E216" s="9" t="s">
        <v>334</v>
      </c>
      <c r="G216" s="10" t="s">
        <v>19</v>
      </c>
      <c r="I216" s="7">
        <v>2025</v>
      </c>
    </row>
    <row r="217" spans="1:9" x14ac:dyDescent="0.25">
      <c r="A217" s="9" t="s">
        <v>28</v>
      </c>
      <c r="B217" s="9" t="s">
        <v>325</v>
      </c>
      <c r="C217" s="9" t="s">
        <v>326</v>
      </c>
      <c r="D217" s="9" t="str">
        <f>VLOOKUP(E217,'Template reference'!$A$2:$B$237,2,FALSE)</f>
        <v>NodProfiles</v>
      </c>
      <c r="E217" s="9" t="s">
        <v>335</v>
      </c>
      <c r="G217" s="10" t="s">
        <v>19</v>
      </c>
      <c r="I217" s="7">
        <v>2025</v>
      </c>
    </row>
    <row r="218" spans="1:9" x14ac:dyDescent="0.25">
      <c r="A218" s="9" t="s">
        <v>28</v>
      </c>
      <c r="B218" s="9" t="s">
        <v>325</v>
      </c>
      <c r="C218" s="9" t="s">
        <v>336</v>
      </c>
      <c r="D218" s="9" t="str">
        <f>VLOOKUP(E218,'Template reference'!$A$2:$B$237,2,FALSE)</f>
        <v>NodProfiles</v>
      </c>
      <c r="E218" s="9" t="s">
        <v>337</v>
      </c>
      <c r="G218" s="10" t="s">
        <v>338</v>
      </c>
      <c r="I218" s="7">
        <v>2026</v>
      </c>
    </row>
    <row r="219" spans="1:9" ht="30" x14ac:dyDescent="0.25">
      <c r="A219" s="9" t="s">
        <v>28</v>
      </c>
      <c r="B219" s="9" t="s">
        <v>325</v>
      </c>
      <c r="C219" s="9" t="s">
        <v>336</v>
      </c>
      <c r="D219" s="9" t="str">
        <f>VLOOKUP(E219,'Template reference'!$A$2:$B$237,2,FALSE)</f>
        <v>NodProfiles</v>
      </c>
      <c r="E219" s="9" t="s">
        <v>339</v>
      </c>
      <c r="F219" s="3" t="s">
        <v>340</v>
      </c>
      <c r="G219" s="10" t="s">
        <v>338</v>
      </c>
      <c r="I219" s="7">
        <v>2026</v>
      </c>
    </row>
    <row r="220" spans="1:9" x14ac:dyDescent="0.25">
      <c r="A220" s="9" t="s">
        <v>28</v>
      </c>
      <c r="B220" s="9" t="s">
        <v>325</v>
      </c>
      <c r="C220" s="9" t="s">
        <v>336</v>
      </c>
      <c r="D220" s="9" t="str">
        <f>VLOOKUP(E220,'Template reference'!$A$2:$B$237,2,FALSE)</f>
        <v>NodProfiles</v>
      </c>
      <c r="E220" s="9" t="s">
        <v>341</v>
      </c>
      <c r="G220" s="10" t="s">
        <v>48</v>
      </c>
      <c r="I220" s="7">
        <v>2025</v>
      </c>
    </row>
    <row r="221" spans="1:9" x14ac:dyDescent="0.25">
      <c r="A221" s="9" t="s">
        <v>28</v>
      </c>
      <c r="B221" s="9" t="s">
        <v>325</v>
      </c>
      <c r="C221" s="9" t="s">
        <v>336</v>
      </c>
      <c r="D221" s="9" t="str">
        <f>VLOOKUP(E221,'Template reference'!$A$2:$B$237,2,FALSE)</f>
        <v>NodProfiles</v>
      </c>
      <c r="E221" s="9" t="s">
        <v>342</v>
      </c>
      <c r="G221" s="10" t="s">
        <v>48</v>
      </c>
      <c r="I221" s="7">
        <v>2025</v>
      </c>
    </row>
    <row r="222" spans="1:9" x14ac:dyDescent="0.25">
      <c r="A222" s="9" t="s">
        <v>28</v>
      </c>
      <c r="B222" s="9" t="s">
        <v>325</v>
      </c>
      <c r="C222" s="9" t="s">
        <v>336</v>
      </c>
      <c r="D222" s="9" t="str">
        <f>VLOOKUP(E222,'Template reference'!$A$2:$B$237,2,FALSE)</f>
        <v>NodProfiles</v>
      </c>
      <c r="E222" s="9" t="s">
        <v>343</v>
      </c>
      <c r="G222" s="10" t="s">
        <v>48</v>
      </c>
      <c r="I222" s="7">
        <v>2025</v>
      </c>
    </row>
    <row r="223" spans="1:9" x14ac:dyDescent="0.25">
      <c r="A223" s="9" t="s">
        <v>28</v>
      </c>
      <c r="B223" s="9" t="s">
        <v>325</v>
      </c>
      <c r="C223" s="9" t="s">
        <v>336</v>
      </c>
      <c r="D223" s="9" t="str">
        <f>VLOOKUP(E223,'Template reference'!$A$2:$B$237,2,FALSE)</f>
        <v>NodProfiles</v>
      </c>
      <c r="E223" s="9" t="s">
        <v>344</v>
      </c>
      <c r="G223" s="10" t="s">
        <v>48</v>
      </c>
      <c r="I223" s="7">
        <v>2025</v>
      </c>
    </row>
    <row r="224" spans="1:9" x14ac:dyDescent="0.25">
      <c r="A224" s="9" t="s">
        <v>28</v>
      </c>
      <c r="B224" s="9" t="s">
        <v>325</v>
      </c>
      <c r="C224" s="9" t="s">
        <v>336</v>
      </c>
      <c r="D224" s="9" t="str">
        <f>VLOOKUP(E224,'Template reference'!$A$2:$B$237,2,FALSE)</f>
        <v>NodProfiles</v>
      </c>
      <c r="E224" s="9" t="s">
        <v>345</v>
      </c>
      <c r="F224" s="3" t="s">
        <v>346</v>
      </c>
      <c r="G224" s="10" t="s">
        <v>48</v>
      </c>
      <c r="I224" s="7">
        <v>2026</v>
      </c>
    </row>
    <row r="225" spans="1:9" x14ac:dyDescent="0.25">
      <c r="A225" s="9" t="s">
        <v>28</v>
      </c>
      <c r="B225" s="9" t="s">
        <v>325</v>
      </c>
      <c r="C225" s="9" t="s">
        <v>336</v>
      </c>
      <c r="D225" s="9" t="str">
        <f>VLOOKUP(E225,'Template reference'!$A$2:$B$237,2,FALSE)</f>
        <v>NodProfiles</v>
      </c>
      <c r="E225" s="9" t="s">
        <v>347</v>
      </c>
      <c r="G225" s="10" t="s">
        <v>48</v>
      </c>
      <c r="I225" s="7">
        <v>2025</v>
      </c>
    </row>
    <row r="226" spans="1:9" x14ac:dyDescent="0.25">
      <c r="A226" s="9" t="s">
        <v>28</v>
      </c>
      <c r="B226" s="9" t="s">
        <v>325</v>
      </c>
      <c r="C226" s="9" t="s">
        <v>336</v>
      </c>
      <c r="D226" s="9" t="str">
        <f>VLOOKUP(E226,'Template reference'!$A$2:$B$237,2,FALSE)</f>
        <v>NodProfiles</v>
      </c>
      <c r="E226" s="9" t="s">
        <v>348</v>
      </c>
      <c r="G226" s="10" t="s">
        <v>338</v>
      </c>
      <c r="I226" s="7">
        <v>2026</v>
      </c>
    </row>
    <row r="227" spans="1:9" ht="30" x14ac:dyDescent="0.25">
      <c r="A227" s="9" t="s">
        <v>28</v>
      </c>
      <c r="B227" s="9" t="s">
        <v>325</v>
      </c>
      <c r="C227" s="9" t="s">
        <v>336</v>
      </c>
      <c r="D227" s="9" t="str">
        <f>VLOOKUP(E227,'Template reference'!$A$2:$B$237,2,FALSE)</f>
        <v>NodProfilesExplanations</v>
      </c>
      <c r="E227" s="9" t="s">
        <v>349</v>
      </c>
      <c r="F227" s="3" t="s">
        <v>350</v>
      </c>
      <c r="G227" s="10" t="s">
        <v>46</v>
      </c>
      <c r="I227" s="7">
        <v>2025</v>
      </c>
    </row>
    <row r="228" spans="1:9" x14ac:dyDescent="0.25">
      <c r="A228" s="9" t="s">
        <v>28</v>
      </c>
      <c r="B228" s="9" t="s">
        <v>325</v>
      </c>
      <c r="C228" s="9" t="s">
        <v>336</v>
      </c>
      <c r="D228" s="9" t="str">
        <f>VLOOKUP(E228,'Template reference'!$A$2:$B$237,2,FALSE)</f>
        <v>NodProfiles</v>
      </c>
      <c r="E228" s="9" t="s">
        <v>351</v>
      </c>
      <c r="G228" s="10" t="s">
        <v>338</v>
      </c>
      <c r="I228" s="7">
        <v>2025</v>
      </c>
    </row>
    <row r="229" spans="1:9" x14ac:dyDescent="0.25">
      <c r="A229" s="9" t="s">
        <v>28</v>
      </c>
      <c r="B229" s="9" t="s">
        <v>325</v>
      </c>
      <c r="C229" s="9" t="s">
        <v>336</v>
      </c>
      <c r="D229" s="9" t="str">
        <f>VLOOKUP(E229,'Template reference'!$A$2:$B$237,2,FALSE)</f>
        <v>NodProfiles</v>
      </c>
      <c r="E229" s="9" t="s">
        <v>352</v>
      </c>
      <c r="G229" s="10" t="s">
        <v>338</v>
      </c>
      <c r="I229" s="7">
        <v>2025</v>
      </c>
    </row>
    <row r="230" spans="1:9" x14ac:dyDescent="0.25">
      <c r="A230" s="9" t="s">
        <v>28</v>
      </c>
      <c r="B230" s="9" t="s">
        <v>325</v>
      </c>
      <c r="C230" s="9" t="s">
        <v>336</v>
      </c>
      <c r="D230" s="9" t="str">
        <f>VLOOKUP(E230,'Template reference'!$A$2:$B$237,2,FALSE)</f>
        <v>NodProfiles</v>
      </c>
      <c r="E230" s="9" t="s">
        <v>353</v>
      </c>
      <c r="G230" s="10" t="s">
        <v>338</v>
      </c>
      <c r="I230" s="7">
        <v>2025</v>
      </c>
    </row>
    <row r="231" spans="1:9" x14ac:dyDescent="0.25">
      <c r="A231" s="9" t="s">
        <v>28</v>
      </c>
      <c r="B231" s="9" t="s">
        <v>325</v>
      </c>
      <c r="C231" s="9" t="s">
        <v>336</v>
      </c>
      <c r="D231" s="9" t="str">
        <f>VLOOKUP(E231,'Template reference'!$A$2:$B$237,2,FALSE)</f>
        <v>NodProfiles</v>
      </c>
      <c r="E231" s="9" t="s">
        <v>354</v>
      </c>
      <c r="G231" s="10" t="s">
        <v>338</v>
      </c>
      <c r="I231" s="7">
        <v>2025</v>
      </c>
    </row>
    <row r="232" spans="1:9" x14ac:dyDescent="0.25">
      <c r="A232" s="9" t="s">
        <v>28</v>
      </c>
      <c r="B232" s="9" t="s">
        <v>325</v>
      </c>
      <c r="C232" s="9" t="s">
        <v>336</v>
      </c>
      <c r="D232" s="9" t="str">
        <f>VLOOKUP(E232,'Template reference'!$A$2:$B$237,2,FALSE)</f>
        <v>NodProfiles</v>
      </c>
      <c r="E232" s="9" t="s">
        <v>355</v>
      </c>
      <c r="G232" s="10" t="s">
        <v>338</v>
      </c>
      <c r="I232" s="7">
        <v>2025</v>
      </c>
    </row>
    <row r="233" spans="1:9" x14ac:dyDescent="0.25">
      <c r="A233" s="9" t="s">
        <v>28</v>
      </c>
      <c r="B233" s="9" t="s">
        <v>325</v>
      </c>
      <c r="C233" s="9" t="s">
        <v>336</v>
      </c>
      <c r="D233" s="9" t="str">
        <f>VLOOKUP(E233,'Template reference'!$A$2:$B$237,2,FALSE)</f>
        <v>NodProfiles</v>
      </c>
      <c r="E233" s="9" t="s">
        <v>356</v>
      </c>
      <c r="G233" s="10" t="s">
        <v>19</v>
      </c>
      <c r="I233" s="7">
        <v>2025</v>
      </c>
    </row>
    <row r="234" spans="1:9" x14ac:dyDescent="0.25">
      <c r="A234" s="9" t="s">
        <v>28</v>
      </c>
      <c r="B234" s="9" t="s">
        <v>325</v>
      </c>
      <c r="C234" s="9" t="s">
        <v>336</v>
      </c>
      <c r="D234" s="9" t="str">
        <f>VLOOKUP(E234,'Template reference'!$A$2:$B$237,2,FALSE)</f>
        <v>NodProfiles</v>
      </c>
      <c r="E234" s="9" t="s">
        <v>357</v>
      </c>
      <c r="G234" s="10" t="s">
        <v>338</v>
      </c>
      <c r="I234" s="7">
        <v>2025</v>
      </c>
    </row>
    <row r="235" spans="1:9" ht="30" x14ac:dyDescent="0.25">
      <c r="A235" s="9" t="s">
        <v>28</v>
      </c>
      <c r="B235" s="9" t="s">
        <v>325</v>
      </c>
      <c r="C235" s="9" t="s">
        <v>336</v>
      </c>
      <c r="D235" s="9" t="str">
        <f>VLOOKUP(E235,'Template reference'!$A$2:$B$237,2,FALSE)</f>
        <v>NodProfiles</v>
      </c>
      <c r="E235" s="9" t="s">
        <v>358</v>
      </c>
      <c r="F235" s="3" t="s">
        <v>359</v>
      </c>
      <c r="G235" s="10" t="s">
        <v>338</v>
      </c>
      <c r="I235" s="7">
        <v>2026</v>
      </c>
    </row>
    <row r="236" spans="1:9" x14ac:dyDescent="0.25">
      <c r="A236" s="9" t="s">
        <v>28</v>
      </c>
      <c r="B236" s="9" t="s">
        <v>325</v>
      </c>
      <c r="C236" s="9" t="s">
        <v>336</v>
      </c>
      <c r="D236" s="9" t="str">
        <f>VLOOKUP(E236,'Template reference'!$A$2:$B$237,2,FALSE)</f>
        <v>NodProfiles</v>
      </c>
      <c r="E236" s="9" t="s">
        <v>360</v>
      </c>
      <c r="G236" s="10" t="s">
        <v>338</v>
      </c>
      <c r="I236" s="7">
        <v>2025</v>
      </c>
    </row>
    <row r="237" spans="1:9" x14ac:dyDescent="0.25">
      <c r="A237" s="9" t="s">
        <v>28</v>
      </c>
      <c r="B237" s="9" t="s">
        <v>325</v>
      </c>
      <c r="C237" s="9" t="s">
        <v>361</v>
      </c>
      <c r="D237" s="9" t="str">
        <f>VLOOKUP(E237,'Template reference'!$A$2:$B$237,2,FALSE)</f>
        <v>NodProfiles</v>
      </c>
      <c r="E237" s="9" t="s">
        <v>362</v>
      </c>
      <c r="G237" s="10" t="s">
        <v>363</v>
      </c>
      <c r="I237" s="7">
        <v>2025</v>
      </c>
    </row>
    <row r="238" spans="1:9" ht="45" x14ac:dyDescent="0.25">
      <c r="A238" s="9" t="s">
        <v>28</v>
      </c>
      <c r="B238" s="9" t="s">
        <v>325</v>
      </c>
      <c r="C238" s="9" t="s">
        <v>361</v>
      </c>
      <c r="D238" s="9" t="str">
        <f>VLOOKUP(E238,'Template reference'!$A$2:$B$237,2,FALSE)</f>
        <v>NodProfiles</v>
      </c>
      <c r="E238" s="9" t="s">
        <v>364</v>
      </c>
      <c r="F238" s="3" t="s">
        <v>365</v>
      </c>
      <c r="G238" s="10" t="s">
        <v>13</v>
      </c>
      <c r="I238" s="7">
        <v>2026</v>
      </c>
    </row>
    <row r="239" spans="1:9" ht="90" x14ac:dyDescent="0.25">
      <c r="A239" s="9" t="s">
        <v>28</v>
      </c>
      <c r="B239" s="9" t="s">
        <v>325</v>
      </c>
      <c r="C239" s="9" t="s">
        <v>361</v>
      </c>
      <c r="D239" s="9" t="str">
        <f>VLOOKUP(E239,'Template reference'!$A$2:$B$237,2,FALSE)</f>
        <v>NodProfiles</v>
      </c>
      <c r="E239" s="9" t="s">
        <v>366</v>
      </c>
      <c r="F239" s="3" t="s">
        <v>367</v>
      </c>
      <c r="G239" s="10" t="s">
        <v>13</v>
      </c>
      <c r="I239" s="7">
        <v>2026</v>
      </c>
    </row>
    <row r="240" spans="1:9" ht="45" x14ac:dyDescent="0.25">
      <c r="A240" s="9" t="s">
        <v>28</v>
      </c>
      <c r="B240" s="9" t="s">
        <v>325</v>
      </c>
      <c r="C240" s="9" t="s">
        <v>361</v>
      </c>
      <c r="D240" s="9" t="str">
        <f>VLOOKUP(E240,'Template reference'!$A$2:$B$237,2,FALSE)</f>
        <v>NodProfiles</v>
      </c>
      <c r="E240" s="9" t="s">
        <v>368</v>
      </c>
      <c r="F240" s="3" t="s">
        <v>369</v>
      </c>
      <c r="G240" s="10" t="s">
        <v>363</v>
      </c>
      <c r="I240" s="7">
        <v>2026</v>
      </c>
    </row>
    <row r="241" spans="1:9" ht="30" x14ac:dyDescent="0.25">
      <c r="A241" s="9" t="s">
        <v>28</v>
      </c>
      <c r="B241" s="9" t="s">
        <v>325</v>
      </c>
      <c r="C241" s="9" t="s">
        <v>361</v>
      </c>
      <c r="D241" s="9" t="str">
        <f>VLOOKUP(E241,'Template reference'!$A$2:$B$237,2,FALSE)</f>
        <v>AssociatedObjects</v>
      </c>
      <c r="E241" s="9" t="s">
        <v>370</v>
      </c>
      <c r="F241" s="3" t="s">
        <v>371</v>
      </c>
      <c r="G241" s="10" t="s">
        <v>46</v>
      </c>
      <c r="I241" s="7">
        <v>2025</v>
      </c>
    </row>
    <row r="242" spans="1:9" ht="30" x14ac:dyDescent="0.25">
      <c r="A242" s="9" t="s">
        <v>28</v>
      </c>
      <c r="B242" s="9" t="s">
        <v>325</v>
      </c>
      <c r="C242" s="9" t="s">
        <v>361</v>
      </c>
      <c r="D242" s="9" t="str">
        <f>VLOOKUP(E242,'Template reference'!$A$2:$B$237,2,FALSE)</f>
        <v>AssociatedObjects</v>
      </c>
      <c r="E242" s="9" t="s">
        <v>372</v>
      </c>
      <c r="F242" s="3" t="s">
        <v>373</v>
      </c>
      <c r="G242" s="10" t="s">
        <v>46</v>
      </c>
      <c r="I242" s="7">
        <v>2025</v>
      </c>
    </row>
  </sheetData>
  <autoFilter ref="A1:I242" xr:uid="{00000000-0001-0000-0000-000000000000}">
    <sortState xmlns:xlrd2="http://schemas.microsoft.com/office/spreadsheetml/2017/richdata2" ref="A2:I242">
      <sortCondition descending="1" ref="B1:B242"/>
    </sortState>
  </autoFilter>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0AE0-13C1-4207-A141-25A88FB409AD}">
  <dimension ref="A1:B237"/>
  <sheetViews>
    <sheetView topLeftCell="A112" workbookViewId="0">
      <selection activeCell="H228" sqref="H228"/>
    </sheetView>
  </sheetViews>
  <sheetFormatPr baseColWidth="10" defaultColWidth="11.42578125" defaultRowHeight="15" x14ac:dyDescent="0.25"/>
  <cols>
    <col min="1" max="1" width="38.7109375" customWidth="1"/>
  </cols>
  <sheetData>
    <row r="1" spans="1:2" x14ac:dyDescent="0.25">
      <c r="A1" t="s">
        <v>3</v>
      </c>
      <c r="B1" t="s">
        <v>374</v>
      </c>
    </row>
    <row r="2" spans="1:2" x14ac:dyDescent="0.25">
      <c r="A2" t="s">
        <v>37</v>
      </c>
      <c r="B2" t="s">
        <v>375</v>
      </c>
    </row>
    <row r="3" spans="1:2" x14ac:dyDescent="0.25">
      <c r="A3" t="s">
        <v>38</v>
      </c>
      <c r="B3" t="s">
        <v>375</v>
      </c>
    </row>
    <row r="4" spans="1:2" x14ac:dyDescent="0.25">
      <c r="A4" t="s">
        <v>33</v>
      </c>
      <c r="B4" t="s">
        <v>375</v>
      </c>
    </row>
    <row r="5" spans="1:2" x14ac:dyDescent="0.25">
      <c r="A5" t="s">
        <v>35</v>
      </c>
      <c r="B5" t="s">
        <v>375</v>
      </c>
    </row>
    <row r="6" spans="1:2" x14ac:dyDescent="0.25">
      <c r="A6" t="s">
        <v>32</v>
      </c>
      <c r="B6" t="s">
        <v>375</v>
      </c>
    </row>
    <row r="7" spans="1:2" x14ac:dyDescent="0.25">
      <c r="A7" t="s">
        <v>30</v>
      </c>
      <c r="B7" t="s">
        <v>375</v>
      </c>
    </row>
    <row r="8" spans="1:2" x14ac:dyDescent="0.25">
      <c r="A8" t="s">
        <v>27</v>
      </c>
      <c r="B8" t="s">
        <v>375</v>
      </c>
    </row>
    <row r="9" spans="1:2" x14ac:dyDescent="0.25">
      <c r="A9" t="s">
        <v>25</v>
      </c>
      <c r="B9" t="s">
        <v>375</v>
      </c>
    </row>
    <row r="10" spans="1:2" x14ac:dyDescent="0.25">
      <c r="A10" t="s">
        <v>76</v>
      </c>
      <c r="B10" t="s">
        <v>376</v>
      </c>
    </row>
    <row r="11" spans="1:2" x14ac:dyDescent="0.25">
      <c r="A11" t="s">
        <v>75</v>
      </c>
      <c r="B11" t="s">
        <v>377</v>
      </c>
    </row>
    <row r="12" spans="1:2" x14ac:dyDescent="0.25">
      <c r="A12" t="s">
        <v>26</v>
      </c>
      <c r="B12" t="s">
        <v>375</v>
      </c>
    </row>
    <row r="13" spans="1:2" x14ac:dyDescent="0.25">
      <c r="A13" t="s">
        <v>63</v>
      </c>
      <c r="B13" t="s">
        <v>377</v>
      </c>
    </row>
    <row r="14" spans="1:2" x14ac:dyDescent="0.25">
      <c r="A14" t="s">
        <v>64</v>
      </c>
      <c r="B14" t="s">
        <v>376</v>
      </c>
    </row>
    <row r="15" spans="1:2" x14ac:dyDescent="0.25">
      <c r="A15" t="s">
        <v>84</v>
      </c>
      <c r="B15" t="s">
        <v>377</v>
      </c>
    </row>
    <row r="16" spans="1:2" x14ac:dyDescent="0.25">
      <c r="A16" t="s">
        <v>85</v>
      </c>
      <c r="B16" t="s">
        <v>376</v>
      </c>
    </row>
    <row r="17" spans="1:2" x14ac:dyDescent="0.25">
      <c r="A17" t="s">
        <v>47</v>
      </c>
      <c r="B17" t="s">
        <v>375</v>
      </c>
    </row>
    <row r="18" spans="1:2" x14ac:dyDescent="0.25">
      <c r="A18" t="s">
        <v>73</v>
      </c>
      <c r="B18" t="s">
        <v>377</v>
      </c>
    </row>
    <row r="19" spans="1:2" x14ac:dyDescent="0.25">
      <c r="A19" t="s">
        <v>74</v>
      </c>
      <c r="B19" t="s">
        <v>376</v>
      </c>
    </row>
    <row r="20" spans="1:2" x14ac:dyDescent="0.25">
      <c r="A20" t="s">
        <v>18</v>
      </c>
      <c r="B20" t="s">
        <v>375</v>
      </c>
    </row>
    <row r="21" spans="1:2" x14ac:dyDescent="0.25">
      <c r="A21" t="s">
        <v>68</v>
      </c>
      <c r="B21" t="s">
        <v>375</v>
      </c>
    </row>
    <row r="22" spans="1:2" x14ac:dyDescent="0.25">
      <c r="A22" t="s">
        <v>65</v>
      </c>
      <c r="B22" t="s">
        <v>375</v>
      </c>
    </row>
    <row r="23" spans="1:2" x14ac:dyDescent="0.25">
      <c r="A23" t="s">
        <v>66</v>
      </c>
      <c r="B23" t="s">
        <v>377</v>
      </c>
    </row>
    <row r="24" spans="1:2" x14ac:dyDescent="0.25">
      <c r="A24" t="s">
        <v>67</v>
      </c>
      <c r="B24" t="s">
        <v>375</v>
      </c>
    </row>
    <row r="25" spans="1:2" x14ac:dyDescent="0.25">
      <c r="A25" t="s">
        <v>77</v>
      </c>
      <c r="B25" t="s">
        <v>375</v>
      </c>
    </row>
    <row r="26" spans="1:2" x14ac:dyDescent="0.25">
      <c r="A26" t="s">
        <v>78</v>
      </c>
      <c r="B26" t="s">
        <v>377</v>
      </c>
    </row>
    <row r="27" spans="1:2" x14ac:dyDescent="0.25">
      <c r="A27" t="s">
        <v>79</v>
      </c>
      <c r="B27" t="s">
        <v>375</v>
      </c>
    </row>
    <row r="28" spans="1:2" x14ac:dyDescent="0.25">
      <c r="A28" t="s">
        <v>80</v>
      </c>
      <c r="B28" t="s">
        <v>377</v>
      </c>
    </row>
    <row r="29" spans="1:2" x14ac:dyDescent="0.25">
      <c r="A29" t="s">
        <v>81</v>
      </c>
      <c r="B29" t="s">
        <v>375</v>
      </c>
    </row>
    <row r="30" spans="1:2" x14ac:dyDescent="0.25">
      <c r="A30" t="s">
        <v>82</v>
      </c>
      <c r="B30" t="s">
        <v>377</v>
      </c>
    </row>
    <row r="31" spans="1:2" x14ac:dyDescent="0.25">
      <c r="A31" t="s">
        <v>83</v>
      </c>
      <c r="B31" t="s">
        <v>375</v>
      </c>
    </row>
    <row r="32" spans="1:2" x14ac:dyDescent="0.25">
      <c r="A32" t="s">
        <v>71</v>
      </c>
      <c r="B32" t="s">
        <v>378</v>
      </c>
    </row>
    <row r="33" spans="1:2" x14ac:dyDescent="0.25">
      <c r="A33" t="s">
        <v>69</v>
      </c>
      <c r="B33" t="s">
        <v>375</v>
      </c>
    </row>
    <row r="34" spans="1:2" x14ac:dyDescent="0.25">
      <c r="A34" t="s">
        <v>70</v>
      </c>
      <c r="B34" t="s">
        <v>377</v>
      </c>
    </row>
    <row r="35" spans="1:2" x14ac:dyDescent="0.25">
      <c r="A35" t="s">
        <v>88</v>
      </c>
      <c r="B35" t="s">
        <v>375</v>
      </c>
    </row>
    <row r="36" spans="1:2" x14ac:dyDescent="0.25">
      <c r="A36" t="s">
        <v>115</v>
      </c>
      <c r="B36" t="s">
        <v>379</v>
      </c>
    </row>
    <row r="37" spans="1:2" x14ac:dyDescent="0.25">
      <c r="A37" t="s">
        <v>120</v>
      </c>
      <c r="B37" t="s">
        <v>375</v>
      </c>
    </row>
    <row r="38" spans="1:2" x14ac:dyDescent="0.25">
      <c r="A38" t="s">
        <v>275</v>
      </c>
      <c r="B38" t="s">
        <v>375</v>
      </c>
    </row>
    <row r="39" spans="1:2" x14ac:dyDescent="0.25">
      <c r="A39" t="s">
        <v>134</v>
      </c>
      <c r="B39" t="s">
        <v>375</v>
      </c>
    </row>
    <row r="40" spans="1:2" x14ac:dyDescent="0.25">
      <c r="A40" t="s">
        <v>132</v>
      </c>
      <c r="B40" t="s">
        <v>375</v>
      </c>
    </row>
    <row r="41" spans="1:2" x14ac:dyDescent="0.25">
      <c r="A41" t="s">
        <v>277</v>
      </c>
      <c r="B41" t="s">
        <v>375</v>
      </c>
    </row>
    <row r="42" spans="1:2" x14ac:dyDescent="0.25">
      <c r="A42" t="s">
        <v>129</v>
      </c>
      <c r="B42" t="s">
        <v>375</v>
      </c>
    </row>
    <row r="43" spans="1:2" x14ac:dyDescent="0.25">
      <c r="A43" t="s">
        <v>126</v>
      </c>
      <c r="B43" t="s">
        <v>375</v>
      </c>
    </row>
    <row r="44" spans="1:2" x14ac:dyDescent="0.25">
      <c r="A44" t="s">
        <v>122</v>
      </c>
      <c r="B44" t="s">
        <v>375</v>
      </c>
    </row>
    <row r="45" spans="1:2" x14ac:dyDescent="0.25">
      <c r="A45" t="s">
        <v>118</v>
      </c>
      <c r="B45" t="s">
        <v>380</v>
      </c>
    </row>
    <row r="46" spans="1:2" x14ac:dyDescent="0.25">
      <c r="A46" t="s">
        <v>128</v>
      </c>
      <c r="B46" t="s">
        <v>375</v>
      </c>
    </row>
    <row r="47" spans="1:2" x14ac:dyDescent="0.25">
      <c r="A47" t="s">
        <v>125</v>
      </c>
      <c r="B47" t="s">
        <v>375</v>
      </c>
    </row>
    <row r="48" spans="1:2" x14ac:dyDescent="0.25">
      <c r="A48" t="s">
        <v>281</v>
      </c>
      <c r="B48" t="s">
        <v>375</v>
      </c>
    </row>
    <row r="49" spans="1:2" x14ac:dyDescent="0.25">
      <c r="A49" t="s">
        <v>279</v>
      </c>
      <c r="B49" t="s">
        <v>375</v>
      </c>
    </row>
    <row r="50" spans="1:2" x14ac:dyDescent="0.25">
      <c r="A50" t="s">
        <v>130</v>
      </c>
      <c r="B50" t="s">
        <v>375</v>
      </c>
    </row>
    <row r="51" spans="1:2" x14ac:dyDescent="0.25">
      <c r="A51" t="s">
        <v>291</v>
      </c>
      <c r="B51" t="s">
        <v>380</v>
      </c>
    </row>
    <row r="52" spans="1:2" x14ac:dyDescent="0.25">
      <c r="A52" t="s">
        <v>294</v>
      </c>
      <c r="B52" t="s">
        <v>380</v>
      </c>
    </row>
    <row r="53" spans="1:2" x14ac:dyDescent="0.25">
      <c r="A53" t="s">
        <v>290</v>
      </c>
      <c r="B53" t="s">
        <v>375</v>
      </c>
    </row>
    <row r="54" spans="1:2" x14ac:dyDescent="0.25">
      <c r="A54" t="s">
        <v>293</v>
      </c>
      <c r="B54" t="s">
        <v>375</v>
      </c>
    </row>
    <row r="55" spans="1:2" x14ac:dyDescent="0.25">
      <c r="A55" t="s">
        <v>288</v>
      </c>
      <c r="B55" t="s">
        <v>375</v>
      </c>
    </row>
    <row r="56" spans="1:2" x14ac:dyDescent="0.25">
      <c r="A56" t="s">
        <v>300</v>
      </c>
      <c r="B56" t="s">
        <v>375</v>
      </c>
    </row>
    <row r="57" spans="1:2" x14ac:dyDescent="0.25">
      <c r="A57" t="s">
        <v>289</v>
      </c>
      <c r="B57" t="s">
        <v>375</v>
      </c>
    </row>
    <row r="58" spans="1:2" x14ac:dyDescent="0.25">
      <c r="A58" t="s">
        <v>299</v>
      </c>
      <c r="B58" t="s">
        <v>375</v>
      </c>
    </row>
    <row r="59" spans="1:2" x14ac:dyDescent="0.25">
      <c r="A59" t="s">
        <v>297</v>
      </c>
      <c r="B59" t="s">
        <v>375</v>
      </c>
    </row>
    <row r="60" spans="1:2" x14ac:dyDescent="0.25">
      <c r="A60" t="s">
        <v>283</v>
      </c>
      <c r="B60" t="s">
        <v>375</v>
      </c>
    </row>
    <row r="61" spans="1:2" x14ac:dyDescent="0.25">
      <c r="A61" t="s">
        <v>286</v>
      </c>
      <c r="B61" t="s">
        <v>375</v>
      </c>
    </row>
    <row r="62" spans="1:2" x14ac:dyDescent="0.25">
      <c r="A62" t="s">
        <v>298</v>
      </c>
      <c r="B62" t="s">
        <v>375</v>
      </c>
    </row>
    <row r="63" spans="1:2" x14ac:dyDescent="0.25">
      <c r="A63" t="s">
        <v>284</v>
      </c>
      <c r="B63" t="s">
        <v>375</v>
      </c>
    </row>
    <row r="64" spans="1:2" x14ac:dyDescent="0.25">
      <c r="A64" t="s">
        <v>287</v>
      </c>
      <c r="B64" t="s">
        <v>375</v>
      </c>
    </row>
    <row r="65" spans="1:2" x14ac:dyDescent="0.25">
      <c r="A65" t="s">
        <v>296</v>
      </c>
      <c r="B65" t="s">
        <v>375</v>
      </c>
    </row>
    <row r="66" spans="1:2" x14ac:dyDescent="0.25">
      <c r="A66" t="s">
        <v>285</v>
      </c>
      <c r="B66" t="s">
        <v>375</v>
      </c>
    </row>
    <row r="67" spans="1:2" x14ac:dyDescent="0.25">
      <c r="A67" t="s">
        <v>309</v>
      </c>
      <c r="B67" t="s">
        <v>309</v>
      </c>
    </row>
    <row r="68" spans="1:2" x14ac:dyDescent="0.25">
      <c r="A68" t="s">
        <v>317</v>
      </c>
      <c r="B68" t="s">
        <v>308</v>
      </c>
    </row>
    <row r="69" spans="1:2" x14ac:dyDescent="0.25">
      <c r="A69" t="s">
        <v>321</v>
      </c>
      <c r="B69" t="s">
        <v>308</v>
      </c>
    </row>
    <row r="70" spans="1:2" x14ac:dyDescent="0.25">
      <c r="A70" t="s">
        <v>315</v>
      </c>
      <c r="B70" t="s">
        <v>308</v>
      </c>
    </row>
    <row r="71" spans="1:2" x14ac:dyDescent="0.25">
      <c r="A71" t="s">
        <v>323</v>
      </c>
      <c r="B71" t="s">
        <v>308</v>
      </c>
    </row>
    <row r="72" spans="1:2" x14ac:dyDescent="0.25">
      <c r="A72" t="s">
        <v>319</v>
      </c>
      <c r="B72" t="s">
        <v>308</v>
      </c>
    </row>
    <row r="73" spans="1:2" x14ac:dyDescent="0.25">
      <c r="A73" t="s">
        <v>313</v>
      </c>
      <c r="B73" t="s">
        <v>308</v>
      </c>
    </row>
    <row r="74" spans="1:2" x14ac:dyDescent="0.25">
      <c r="A74" t="s">
        <v>311</v>
      </c>
      <c r="B74" t="s">
        <v>308</v>
      </c>
    </row>
    <row r="75" spans="1:2" x14ac:dyDescent="0.25">
      <c r="A75" t="s">
        <v>307</v>
      </c>
      <c r="B75" t="s">
        <v>375</v>
      </c>
    </row>
    <row r="76" spans="1:2" x14ac:dyDescent="0.25">
      <c r="A76" t="s">
        <v>304</v>
      </c>
      <c r="B76" t="s">
        <v>375</v>
      </c>
    </row>
    <row r="77" spans="1:2" x14ac:dyDescent="0.25">
      <c r="A77" t="s">
        <v>302</v>
      </c>
      <c r="B77" t="s">
        <v>375</v>
      </c>
    </row>
    <row r="78" spans="1:2" x14ac:dyDescent="0.25">
      <c r="A78" t="s">
        <v>303</v>
      </c>
      <c r="B78" t="s">
        <v>375</v>
      </c>
    </row>
    <row r="79" spans="1:2" x14ac:dyDescent="0.25">
      <c r="A79" t="s">
        <v>306</v>
      </c>
      <c r="B79" t="s">
        <v>375</v>
      </c>
    </row>
    <row r="80" spans="1:2" x14ac:dyDescent="0.25">
      <c r="A80" t="s">
        <v>372</v>
      </c>
      <c r="B80" t="s">
        <v>378</v>
      </c>
    </row>
    <row r="81" spans="1:2" x14ac:dyDescent="0.25">
      <c r="A81" t="s">
        <v>370</v>
      </c>
      <c r="B81" t="s">
        <v>378</v>
      </c>
    </row>
    <row r="82" spans="1:2" x14ac:dyDescent="0.25">
      <c r="A82" t="s">
        <v>362</v>
      </c>
      <c r="B82" t="s">
        <v>375</v>
      </c>
    </row>
    <row r="83" spans="1:2" x14ac:dyDescent="0.25">
      <c r="A83" t="s">
        <v>366</v>
      </c>
      <c r="B83" t="s">
        <v>375</v>
      </c>
    </row>
    <row r="84" spans="1:2" x14ac:dyDescent="0.25">
      <c r="A84" t="s">
        <v>364</v>
      </c>
      <c r="B84" t="s">
        <v>375</v>
      </c>
    </row>
    <row r="85" spans="1:2" x14ac:dyDescent="0.25">
      <c r="A85" t="s">
        <v>368</v>
      </c>
      <c r="B85" t="s">
        <v>375</v>
      </c>
    </row>
    <row r="86" spans="1:2" x14ac:dyDescent="0.25">
      <c r="A86" t="s">
        <v>335</v>
      </c>
      <c r="B86" t="s">
        <v>375</v>
      </c>
    </row>
    <row r="87" spans="1:2" x14ac:dyDescent="0.25">
      <c r="A87" t="s">
        <v>334</v>
      </c>
      <c r="B87" t="s">
        <v>375</v>
      </c>
    </row>
    <row r="88" spans="1:2" x14ac:dyDescent="0.25">
      <c r="A88" t="s">
        <v>331</v>
      </c>
      <c r="B88" t="s">
        <v>375</v>
      </c>
    </row>
    <row r="89" spans="1:2" x14ac:dyDescent="0.25">
      <c r="A89" t="s">
        <v>329</v>
      </c>
      <c r="B89" t="s">
        <v>375</v>
      </c>
    </row>
    <row r="90" spans="1:2" x14ac:dyDescent="0.25">
      <c r="A90" t="s">
        <v>349</v>
      </c>
      <c r="B90" t="s">
        <v>380</v>
      </c>
    </row>
    <row r="91" spans="1:2" x14ac:dyDescent="0.25">
      <c r="A91" t="s">
        <v>347</v>
      </c>
      <c r="B91" t="s">
        <v>375</v>
      </c>
    </row>
    <row r="92" spans="1:2" x14ac:dyDescent="0.25">
      <c r="A92" t="s">
        <v>343</v>
      </c>
      <c r="B92" t="s">
        <v>375</v>
      </c>
    </row>
    <row r="93" spans="1:2" x14ac:dyDescent="0.25">
      <c r="A93" t="s">
        <v>342</v>
      </c>
      <c r="B93" t="s">
        <v>375</v>
      </c>
    </row>
    <row r="94" spans="1:2" x14ac:dyDescent="0.25">
      <c r="A94" t="s">
        <v>345</v>
      </c>
      <c r="B94" t="s">
        <v>375</v>
      </c>
    </row>
    <row r="95" spans="1:2" x14ac:dyDescent="0.25">
      <c r="A95" t="s">
        <v>341</v>
      </c>
      <c r="B95" t="s">
        <v>375</v>
      </c>
    </row>
    <row r="96" spans="1:2" x14ac:dyDescent="0.25">
      <c r="A96" t="s">
        <v>344</v>
      </c>
      <c r="B96" t="s">
        <v>375</v>
      </c>
    </row>
    <row r="97" spans="1:2" x14ac:dyDescent="0.25">
      <c r="A97" t="s">
        <v>355</v>
      </c>
      <c r="B97" t="s">
        <v>375</v>
      </c>
    </row>
    <row r="98" spans="1:2" x14ac:dyDescent="0.25">
      <c r="A98" t="s">
        <v>353</v>
      </c>
      <c r="B98" t="s">
        <v>375</v>
      </c>
    </row>
    <row r="99" spans="1:2" x14ac:dyDescent="0.25">
      <c r="A99" t="s">
        <v>352</v>
      </c>
      <c r="B99" t="s">
        <v>375</v>
      </c>
    </row>
    <row r="100" spans="1:2" x14ac:dyDescent="0.25">
      <c r="A100" t="s">
        <v>351</v>
      </c>
      <c r="B100" t="s">
        <v>375</v>
      </c>
    </row>
    <row r="101" spans="1:2" x14ac:dyDescent="0.25">
      <c r="A101" t="s">
        <v>354</v>
      </c>
      <c r="B101" t="s">
        <v>375</v>
      </c>
    </row>
    <row r="102" spans="1:2" x14ac:dyDescent="0.25">
      <c r="A102" t="s">
        <v>358</v>
      </c>
      <c r="B102" t="s">
        <v>375</v>
      </c>
    </row>
    <row r="103" spans="1:2" x14ac:dyDescent="0.25">
      <c r="A103" t="s">
        <v>339</v>
      </c>
      <c r="B103" t="s">
        <v>375</v>
      </c>
    </row>
    <row r="104" spans="1:2" x14ac:dyDescent="0.25">
      <c r="A104" t="s">
        <v>356</v>
      </c>
      <c r="B104" t="s">
        <v>375</v>
      </c>
    </row>
    <row r="105" spans="1:2" x14ac:dyDescent="0.25">
      <c r="A105" t="s">
        <v>360</v>
      </c>
      <c r="B105" t="s">
        <v>375</v>
      </c>
    </row>
    <row r="106" spans="1:2" x14ac:dyDescent="0.25">
      <c r="A106" t="s">
        <v>357</v>
      </c>
      <c r="B106" t="s">
        <v>375</v>
      </c>
    </row>
    <row r="107" spans="1:2" x14ac:dyDescent="0.25">
      <c r="A107" t="s">
        <v>348</v>
      </c>
      <c r="B107" t="s">
        <v>375</v>
      </c>
    </row>
    <row r="108" spans="1:2" x14ac:dyDescent="0.25">
      <c r="A108" t="s">
        <v>337</v>
      </c>
      <c r="B108" t="s">
        <v>375</v>
      </c>
    </row>
    <row r="109" spans="1:2" x14ac:dyDescent="0.25">
      <c r="A109" t="s">
        <v>327</v>
      </c>
      <c r="B109" t="s">
        <v>375</v>
      </c>
    </row>
    <row r="110" spans="1:2" x14ac:dyDescent="0.25">
      <c r="A110" t="s">
        <v>332</v>
      </c>
      <c r="B110" t="s">
        <v>375</v>
      </c>
    </row>
    <row r="111" spans="1:2" x14ac:dyDescent="0.25">
      <c r="A111" t="s">
        <v>97</v>
      </c>
      <c r="B111" t="s">
        <v>381</v>
      </c>
    </row>
    <row r="112" spans="1:2" x14ac:dyDescent="0.25">
      <c r="A112" t="s">
        <v>92</v>
      </c>
      <c r="B112" t="s">
        <v>381</v>
      </c>
    </row>
    <row r="113" spans="1:2" x14ac:dyDescent="0.25">
      <c r="A113" t="s">
        <v>91</v>
      </c>
      <c r="B113" t="s">
        <v>379</v>
      </c>
    </row>
    <row r="114" spans="1:2" x14ac:dyDescent="0.25">
      <c r="A114" t="s">
        <v>95</v>
      </c>
      <c r="B114" t="s">
        <v>381</v>
      </c>
    </row>
    <row r="115" spans="1:2" x14ac:dyDescent="0.25">
      <c r="A115" t="s">
        <v>94</v>
      </c>
      <c r="B115" t="s">
        <v>379</v>
      </c>
    </row>
    <row r="116" spans="1:2" x14ac:dyDescent="0.25">
      <c r="A116" t="s">
        <v>100</v>
      </c>
      <c r="B116" t="s">
        <v>381</v>
      </c>
    </row>
    <row r="117" spans="1:2" x14ac:dyDescent="0.25">
      <c r="A117" t="s">
        <v>99</v>
      </c>
      <c r="B117" t="s">
        <v>379</v>
      </c>
    </row>
    <row r="118" spans="1:2" x14ac:dyDescent="0.25">
      <c r="A118" t="s">
        <v>103</v>
      </c>
      <c r="B118" t="s">
        <v>381</v>
      </c>
    </row>
    <row r="119" spans="1:2" x14ac:dyDescent="0.25">
      <c r="A119" t="s">
        <v>102</v>
      </c>
      <c r="B119" t="s">
        <v>379</v>
      </c>
    </row>
    <row r="120" spans="1:2" x14ac:dyDescent="0.25">
      <c r="A120" t="s">
        <v>106</v>
      </c>
      <c r="B120" t="s">
        <v>381</v>
      </c>
    </row>
    <row r="121" spans="1:2" x14ac:dyDescent="0.25">
      <c r="A121" t="s">
        <v>105</v>
      </c>
      <c r="B121" t="s">
        <v>379</v>
      </c>
    </row>
    <row r="122" spans="1:2" x14ac:dyDescent="0.25">
      <c r="A122" t="s">
        <v>109</v>
      </c>
      <c r="B122" t="s">
        <v>381</v>
      </c>
    </row>
    <row r="123" spans="1:2" x14ac:dyDescent="0.25">
      <c r="A123" t="s">
        <v>108</v>
      </c>
      <c r="B123" t="s">
        <v>379</v>
      </c>
    </row>
    <row r="124" spans="1:2" x14ac:dyDescent="0.25">
      <c r="A124" t="s">
        <v>112</v>
      </c>
      <c r="B124" t="s">
        <v>381</v>
      </c>
    </row>
    <row r="125" spans="1:2" x14ac:dyDescent="0.25">
      <c r="A125" t="s">
        <v>111</v>
      </c>
      <c r="B125" t="s">
        <v>379</v>
      </c>
    </row>
    <row r="126" spans="1:2" x14ac:dyDescent="0.25">
      <c r="A126" t="s">
        <v>52</v>
      </c>
      <c r="B126" t="s">
        <v>382</v>
      </c>
    </row>
    <row r="127" spans="1:2" x14ac:dyDescent="0.25">
      <c r="A127" t="s">
        <v>56</v>
      </c>
      <c r="B127" t="s">
        <v>382</v>
      </c>
    </row>
    <row r="128" spans="1:2" x14ac:dyDescent="0.25">
      <c r="A128" t="s">
        <v>54</v>
      </c>
      <c r="B128" t="s">
        <v>382</v>
      </c>
    </row>
    <row r="129" spans="1:2" x14ac:dyDescent="0.25">
      <c r="A129" t="s">
        <v>58</v>
      </c>
      <c r="B129" t="s">
        <v>382</v>
      </c>
    </row>
    <row r="130" spans="1:2" x14ac:dyDescent="0.25">
      <c r="A130" t="s">
        <v>44</v>
      </c>
      <c r="B130" t="s">
        <v>380</v>
      </c>
    </row>
    <row r="131" spans="1:2" x14ac:dyDescent="0.25">
      <c r="A131" t="s">
        <v>60</v>
      </c>
      <c r="B131" t="s">
        <v>380</v>
      </c>
    </row>
    <row r="132" spans="1:2" x14ac:dyDescent="0.25">
      <c r="A132" t="s">
        <v>26</v>
      </c>
      <c r="B132" t="s">
        <v>40</v>
      </c>
    </row>
    <row r="133" spans="1:2" x14ac:dyDescent="0.25">
      <c r="A133" t="s">
        <v>27</v>
      </c>
      <c r="B133" t="s">
        <v>40</v>
      </c>
    </row>
    <row r="134" spans="1:2" x14ac:dyDescent="0.25">
      <c r="A134" t="s">
        <v>25</v>
      </c>
      <c r="B134" t="s">
        <v>40</v>
      </c>
    </row>
    <row r="135" spans="1:2" x14ac:dyDescent="0.25">
      <c r="A135" t="s">
        <v>50</v>
      </c>
      <c r="B135" t="s">
        <v>40</v>
      </c>
    </row>
    <row r="136" spans="1:2" x14ac:dyDescent="0.25">
      <c r="A136" t="s">
        <v>49</v>
      </c>
      <c r="B136" t="s">
        <v>40</v>
      </c>
    </row>
    <row r="137" spans="1:2" x14ac:dyDescent="0.25">
      <c r="A137" t="s">
        <v>47</v>
      </c>
      <c r="B137" t="s">
        <v>40</v>
      </c>
    </row>
    <row r="138" spans="1:2" x14ac:dyDescent="0.25">
      <c r="A138" t="s">
        <v>43</v>
      </c>
      <c r="B138" t="s">
        <v>40</v>
      </c>
    </row>
    <row r="139" spans="1:2" x14ac:dyDescent="0.25">
      <c r="A139" t="s">
        <v>42</v>
      </c>
      <c r="B139" t="s">
        <v>40</v>
      </c>
    </row>
    <row r="140" spans="1:2" ht="14.45" x14ac:dyDescent="0.3">
      <c r="A140" t="s">
        <v>41</v>
      </c>
      <c r="B140" t="s">
        <v>40</v>
      </c>
    </row>
    <row r="141" spans="1:2" ht="14.45" x14ac:dyDescent="0.3">
      <c r="A141" t="s">
        <v>21</v>
      </c>
      <c r="B141" t="s">
        <v>40</v>
      </c>
    </row>
    <row r="142" spans="1:2" ht="14.45" x14ac:dyDescent="0.3">
      <c r="A142" t="s">
        <v>20</v>
      </c>
      <c r="B142" t="s">
        <v>40</v>
      </c>
    </row>
    <row r="143" spans="1:2" ht="14.45" x14ac:dyDescent="0.3">
      <c r="A143" t="s">
        <v>18</v>
      </c>
      <c r="B143" t="s">
        <v>40</v>
      </c>
    </row>
    <row r="144" spans="1:2" ht="14.45" x14ac:dyDescent="0.3">
      <c r="A144" t="s">
        <v>27</v>
      </c>
      <c r="B144" t="s">
        <v>383</v>
      </c>
    </row>
    <row r="145" spans="1:2" ht="14.45" x14ac:dyDescent="0.3">
      <c r="A145" t="s">
        <v>26</v>
      </c>
      <c r="B145" t="s">
        <v>383</v>
      </c>
    </row>
    <row r="146" spans="1:2" ht="14.45" x14ac:dyDescent="0.3">
      <c r="A146" t="s">
        <v>25</v>
      </c>
      <c r="B146" t="s">
        <v>383</v>
      </c>
    </row>
    <row r="147" spans="1:2" ht="14.45" x14ac:dyDescent="0.3">
      <c r="A147" t="s">
        <v>24</v>
      </c>
      <c r="B147" t="s">
        <v>383</v>
      </c>
    </row>
    <row r="148" spans="1:2" ht="14.45" x14ac:dyDescent="0.3">
      <c r="A148" t="s">
        <v>23</v>
      </c>
      <c r="B148" t="s">
        <v>383</v>
      </c>
    </row>
    <row r="149" spans="1:2" ht="14.45" x14ac:dyDescent="0.3">
      <c r="A149" t="s">
        <v>22</v>
      </c>
      <c r="B149" t="s">
        <v>383</v>
      </c>
    </row>
    <row r="150" spans="1:2" ht="14.45" x14ac:dyDescent="0.3">
      <c r="A150" t="s">
        <v>21</v>
      </c>
      <c r="B150" t="s">
        <v>383</v>
      </c>
    </row>
    <row r="151" spans="1:2" ht="14.45" x14ac:dyDescent="0.3">
      <c r="A151" t="s">
        <v>20</v>
      </c>
      <c r="B151" t="s">
        <v>383</v>
      </c>
    </row>
    <row r="152" spans="1:2" ht="14.45" x14ac:dyDescent="0.3">
      <c r="A152" t="s">
        <v>18</v>
      </c>
      <c r="B152" t="s">
        <v>383</v>
      </c>
    </row>
    <row r="153" spans="1:2" ht="14.45" x14ac:dyDescent="0.3">
      <c r="A153" t="s">
        <v>15</v>
      </c>
      <c r="B153" t="s">
        <v>383</v>
      </c>
    </row>
    <row r="154" spans="1:2" ht="14.45" x14ac:dyDescent="0.3">
      <c r="A154" t="s">
        <v>14</v>
      </c>
      <c r="B154" t="s">
        <v>383</v>
      </c>
    </row>
    <row r="155" spans="1:2" ht="14.45" x14ac:dyDescent="0.3">
      <c r="A155" t="s">
        <v>12</v>
      </c>
      <c r="B155" t="s">
        <v>383</v>
      </c>
    </row>
    <row r="156" spans="1:2" ht="14.45" x14ac:dyDescent="0.3">
      <c r="A156" t="s">
        <v>16</v>
      </c>
      <c r="B156" t="s">
        <v>383</v>
      </c>
    </row>
    <row r="157" spans="1:2" ht="14.45" x14ac:dyDescent="0.3">
      <c r="A157" t="s">
        <v>138</v>
      </c>
      <c r="B157" t="s">
        <v>384</v>
      </c>
    </row>
    <row r="158" spans="1:2" ht="14.45" x14ac:dyDescent="0.3">
      <c r="A158" t="s">
        <v>142</v>
      </c>
      <c r="B158" t="s">
        <v>384</v>
      </c>
    </row>
    <row r="159" spans="1:2" ht="14.45" x14ac:dyDescent="0.3">
      <c r="A159" t="s">
        <v>145</v>
      </c>
      <c r="B159" t="s">
        <v>384</v>
      </c>
    </row>
    <row r="160" spans="1:2" ht="14.45" x14ac:dyDescent="0.3">
      <c r="A160" t="s">
        <v>149</v>
      </c>
      <c r="B160" t="s">
        <v>384</v>
      </c>
    </row>
    <row r="161" spans="1:2" ht="14.45" x14ac:dyDescent="0.3">
      <c r="A161" t="s">
        <v>153</v>
      </c>
      <c r="B161" t="s">
        <v>384</v>
      </c>
    </row>
    <row r="162" spans="1:2" ht="14.45" x14ac:dyDescent="0.3">
      <c r="A162" t="s">
        <v>156</v>
      </c>
      <c r="B162" t="s">
        <v>384</v>
      </c>
    </row>
    <row r="163" spans="1:2" ht="14.45" x14ac:dyDescent="0.3">
      <c r="A163" t="s">
        <v>159</v>
      </c>
      <c r="B163" t="s">
        <v>384</v>
      </c>
    </row>
    <row r="164" spans="1:2" ht="14.45" x14ac:dyDescent="0.3">
      <c r="A164" t="s">
        <v>162</v>
      </c>
      <c r="B164" t="s">
        <v>384</v>
      </c>
    </row>
    <row r="165" spans="1:2" ht="14.45" x14ac:dyDescent="0.3">
      <c r="A165" t="s">
        <v>165</v>
      </c>
      <c r="B165" t="s">
        <v>384</v>
      </c>
    </row>
    <row r="166" spans="1:2" ht="14.45" x14ac:dyDescent="0.3">
      <c r="A166" t="s">
        <v>168</v>
      </c>
      <c r="B166" t="s">
        <v>384</v>
      </c>
    </row>
    <row r="167" spans="1:2" ht="14.45" x14ac:dyDescent="0.3">
      <c r="A167" t="s">
        <v>171</v>
      </c>
      <c r="B167" t="s">
        <v>384</v>
      </c>
    </row>
    <row r="168" spans="1:2" ht="14.45" x14ac:dyDescent="0.3">
      <c r="A168" t="s">
        <v>178</v>
      </c>
      <c r="B168" t="s">
        <v>384</v>
      </c>
    </row>
    <row r="169" spans="1:2" ht="14.45" x14ac:dyDescent="0.3">
      <c r="A169" t="s">
        <v>181</v>
      </c>
      <c r="B169" t="s">
        <v>384</v>
      </c>
    </row>
    <row r="170" spans="1:2" ht="14.45" x14ac:dyDescent="0.3">
      <c r="A170" t="s">
        <v>184</v>
      </c>
      <c r="B170" t="s">
        <v>384</v>
      </c>
    </row>
    <row r="171" spans="1:2" ht="14.45" x14ac:dyDescent="0.3">
      <c r="A171" t="s">
        <v>187</v>
      </c>
      <c r="B171" t="s">
        <v>384</v>
      </c>
    </row>
    <row r="172" spans="1:2" ht="14.45" x14ac:dyDescent="0.3">
      <c r="A172" t="s">
        <v>190</v>
      </c>
      <c r="B172" t="s">
        <v>384</v>
      </c>
    </row>
    <row r="173" spans="1:2" ht="14.45" x14ac:dyDescent="0.3">
      <c r="A173" t="s">
        <v>174</v>
      </c>
      <c r="B173" t="s">
        <v>384</v>
      </c>
    </row>
    <row r="174" spans="1:2" ht="14.45" x14ac:dyDescent="0.3">
      <c r="A174" t="s">
        <v>194</v>
      </c>
      <c r="B174" t="s">
        <v>384</v>
      </c>
    </row>
    <row r="175" spans="1:2" ht="14.45" x14ac:dyDescent="0.3">
      <c r="A175" t="s">
        <v>198</v>
      </c>
      <c r="B175" t="s">
        <v>384</v>
      </c>
    </row>
    <row r="176" spans="1:2" ht="14.45" x14ac:dyDescent="0.3">
      <c r="A176" t="s">
        <v>199</v>
      </c>
      <c r="B176" t="s">
        <v>384</v>
      </c>
    </row>
    <row r="177" spans="1:2" ht="14.45" x14ac:dyDescent="0.3">
      <c r="A177" t="s">
        <v>200</v>
      </c>
      <c r="B177" t="s">
        <v>384</v>
      </c>
    </row>
    <row r="178" spans="1:2" ht="14.45" x14ac:dyDescent="0.3">
      <c r="A178" t="s">
        <v>208</v>
      </c>
      <c r="B178" t="s">
        <v>385</v>
      </c>
    </row>
    <row r="179" spans="1:2" ht="14.45" x14ac:dyDescent="0.3">
      <c r="A179" t="s">
        <v>204</v>
      </c>
      <c r="B179" t="s">
        <v>384</v>
      </c>
    </row>
    <row r="180" spans="1:2" ht="14.45" x14ac:dyDescent="0.3">
      <c r="A180" t="s">
        <v>210</v>
      </c>
      <c r="B180" t="s">
        <v>385</v>
      </c>
    </row>
    <row r="181" spans="1:2" ht="14.45" x14ac:dyDescent="0.3">
      <c r="A181" t="s">
        <v>206</v>
      </c>
      <c r="B181" t="s">
        <v>384</v>
      </c>
    </row>
    <row r="182" spans="1:2" ht="14.45" x14ac:dyDescent="0.3">
      <c r="A182" t="s">
        <v>212</v>
      </c>
      <c r="B182" t="s">
        <v>385</v>
      </c>
    </row>
    <row r="183" spans="1:2" ht="14.45" x14ac:dyDescent="0.3">
      <c r="A183" t="s">
        <v>215</v>
      </c>
      <c r="B183" t="s">
        <v>384</v>
      </c>
    </row>
    <row r="184" spans="1:2" ht="14.45" x14ac:dyDescent="0.3">
      <c r="A184" t="s">
        <v>221</v>
      </c>
      <c r="B184" t="s">
        <v>385</v>
      </c>
    </row>
    <row r="185" spans="1:2" ht="14.45" x14ac:dyDescent="0.3">
      <c r="A185" t="s">
        <v>219</v>
      </c>
      <c r="B185" t="s">
        <v>384</v>
      </c>
    </row>
    <row r="186" spans="1:2" ht="14.45" x14ac:dyDescent="0.3">
      <c r="A186" t="s">
        <v>223</v>
      </c>
      <c r="B186" t="s">
        <v>385</v>
      </c>
    </row>
    <row r="187" spans="1:2" ht="14.45" x14ac:dyDescent="0.3">
      <c r="A187" t="s">
        <v>220</v>
      </c>
      <c r="B187" t="s">
        <v>384</v>
      </c>
    </row>
    <row r="188" spans="1:2" ht="14.45" x14ac:dyDescent="0.3">
      <c r="A188" t="s">
        <v>224</v>
      </c>
      <c r="B188" t="s">
        <v>385</v>
      </c>
    </row>
    <row r="189" spans="1:2" ht="14.45" x14ac:dyDescent="0.3">
      <c r="A189" t="s">
        <v>225</v>
      </c>
      <c r="B189" t="s">
        <v>386</v>
      </c>
    </row>
    <row r="190" spans="1:2" ht="14.45" x14ac:dyDescent="0.3">
      <c r="A190" t="s">
        <v>138</v>
      </c>
      <c r="B190" t="s">
        <v>384</v>
      </c>
    </row>
    <row r="191" spans="1:2" ht="14.45" x14ac:dyDescent="0.3">
      <c r="A191" t="s">
        <v>142</v>
      </c>
      <c r="B191" t="s">
        <v>384</v>
      </c>
    </row>
    <row r="192" spans="1:2" ht="14.45" x14ac:dyDescent="0.3">
      <c r="A192" t="s">
        <v>145</v>
      </c>
      <c r="B192" t="s">
        <v>384</v>
      </c>
    </row>
    <row r="193" spans="1:2" ht="14.45" x14ac:dyDescent="0.3">
      <c r="A193" t="s">
        <v>149</v>
      </c>
      <c r="B193" t="s">
        <v>384</v>
      </c>
    </row>
    <row r="194" spans="1:2" ht="14.45" x14ac:dyDescent="0.3">
      <c r="A194" t="s">
        <v>153</v>
      </c>
      <c r="B194" t="s">
        <v>384</v>
      </c>
    </row>
    <row r="195" spans="1:2" ht="14.45" x14ac:dyDescent="0.3">
      <c r="A195" t="s">
        <v>156</v>
      </c>
      <c r="B195" t="s">
        <v>384</v>
      </c>
    </row>
    <row r="196" spans="1:2" ht="14.45" x14ac:dyDescent="0.3">
      <c r="A196" t="s">
        <v>159</v>
      </c>
      <c r="B196" t="s">
        <v>384</v>
      </c>
    </row>
    <row r="197" spans="1:2" ht="14.45" x14ac:dyDescent="0.3">
      <c r="A197" t="s">
        <v>162</v>
      </c>
      <c r="B197" t="s">
        <v>384</v>
      </c>
    </row>
    <row r="198" spans="1:2" ht="14.45" x14ac:dyDescent="0.3">
      <c r="A198" t="s">
        <v>165</v>
      </c>
      <c r="B198" t="s">
        <v>384</v>
      </c>
    </row>
    <row r="199" spans="1:2" ht="14.45" x14ac:dyDescent="0.3">
      <c r="A199" t="s">
        <v>168</v>
      </c>
      <c r="B199" t="s">
        <v>384</v>
      </c>
    </row>
    <row r="200" spans="1:2" ht="14.45" x14ac:dyDescent="0.3">
      <c r="A200" t="s">
        <v>240</v>
      </c>
      <c r="B200" t="s">
        <v>384</v>
      </c>
    </row>
    <row r="201" spans="1:2" ht="14.45" x14ac:dyDescent="0.3">
      <c r="A201" t="s">
        <v>243</v>
      </c>
      <c r="B201" t="s">
        <v>384</v>
      </c>
    </row>
    <row r="202" spans="1:2" ht="14.45" x14ac:dyDescent="0.3">
      <c r="A202" t="s">
        <v>246</v>
      </c>
      <c r="B202" t="s">
        <v>384</v>
      </c>
    </row>
    <row r="203" spans="1:2" ht="14.45" x14ac:dyDescent="0.3">
      <c r="A203" t="s">
        <v>249</v>
      </c>
      <c r="B203" t="s">
        <v>384</v>
      </c>
    </row>
    <row r="204" spans="1:2" ht="14.45" x14ac:dyDescent="0.3">
      <c r="A204" t="s">
        <v>253</v>
      </c>
      <c r="B204" t="s">
        <v>384</v>
      </c>
    </row>
    <row r="205" spans="1:2" ht="14.45" x14ac:dyDescent="0.3">
      <c r="A205" t="s">
        <v>256</v>
      </c>
      <c r="B205" t="s">
        <v>384</v>
      </c>
    </row>
    <row r="206" spans="1:2" ht="14.45" x14ac:dyDescent="0.3">
      <c r="A206" t="s">
        <v>259</v>
      </c>
      <c r="B206" t="s">
        <v>384</v>
      </c>
    </row>
    <row r="207" spans="1:2" ht="14.45" x14ac:dyDescent="0.3">
      <c r="A207" t="s">
        <v>178</v>
      </c>
      <c r="B207" t="s">
        <v>384</v>
      </c>
    </row>
    <row r="208" spans="1:2" ht="14.45" x14ac:dyDescent="0.3">
      <c r="A208" t="s">
        <v>264</v>
      </c>
      <c r="B208" t="s">
        <v>384</v>
      </c>
    </row>
    <row r="209" spans="1:2" ht="14.45" x14ac:dyDescent="0.3">
      <c r="A209" t="s">
        <v>268</v>
      </c>
      <c r="B209" t="s">
        <v>384</v>
      </c>
    </row>
    <row r="210" spans="1:2" ht="14.45" x14ac:dyDescent="0.3">
      <c r="A210" t="s">
        <v>181</v>
      </c>
      <c r="B210" t="s">
        <v>384</v>
      </c>
    </row>
    <row r="211" spans="1:2" ht="14.45" x14ac:dyDescent="0.3">
      <c r="A211" t="s">
        <v>184</v>
      </c>
      <c r="B211" t="s">
        <v>384</v>
      </c>
    </row>
    <row r="212" spans="1:2" ht="14.45" x14ac:dyDescent="0.3">
      <c r="A212" t="s">
        <v>187</v>
      </c>
      <c r="B212" t="s">
        <v>384</v>
      </c>
    </row>
    <row r="213" spans="1:2" ht="14.45" x14ac:dyDescent="0.3">
      <c r="A213" t="s">
        <v>190</v>
      </c>
      <c r="B213" t="s">
        <v>384</v>
      </c>
    </row>
    <row r="214" spans="1:2" ht="14.45" x14ac:dyDescent="0.3">
      <c r="A214" t="s">
        <v>25</v>
      </c>
      <c r="B214" t="s">
        <v>387</v>
      </c>
    </row>
    <row r="215" spans="1:2" ht="14.45" x14ac:dyDescent="0.3">
      <c r="A215" t="s">
        <v>47</v>
      </c>
      <c r="B215" t="s">
        <v>387</v>
      </c>
    </row>
    <row r="216" spans="1:2" ht="14.45" x14ac:dyDescent="0.3">
      <c r="A216" t="s">
        <v>43</v>
      </c>
      <c r="B216" t="s">
        <v>387</v>
      </c>
    </row>
    <row r="217" spans="1:2" ht="14.45" x14ac:dyDescent="0.3">
      <c r="A217" t="s">
        <v>41</v>
      </c>
      <c r="B217" t="s">
        <v>387</v>
      </c>
    </row>
    <row r="218" spans="1:2" ht="14.45" x14ac:dyDescent="0.3">
      <c r="A218" t="s">
        <v>42</v>
      </c>
      <c r="B218" t="s">
        <v>387</v>
      </c>
    </row>
    <row r="219" spans="1:2" ht="14.45" x14ac:dyDescent="0.3">
      <c r="A219" t="s">
        <v>18</v>
      </c>
      <c r="B219" t="s">
        <v>387</v>
      </c>
    </row>
    <row r="220" spans="1:2" ht="14.45" x14ac:dyDescent="0.3">
      <c r="A220" t="s">
        <v>33</v>
      </c>
      <c r="B220" t="s">
        <v>388</v>
      </c>
    </row>
    <row r="221" spans="1:2" ht="14.45" x14ac:dyDescent="0.3">
      <c r="A221" t="s">
        <v>35</v>
      </c>
      <c r="B221" t="s">
        <v>388</v>
      </c>
    </row>
    <row r="222" spans="1:2" ht="14.45" x14ac:dyDescent="0.3">
      <c r="A222" t="s">
        <v>32</v>
      </c>
      <c r="B222" t="s">
        <v>388</v>
      </c>
    </row>
    <row r="223" spans="1:2" ht="14.45" x14ac:dyDescent="0.3">
      <c r="A223" t="s">
        <v>68</v>
      </c>
      <c r="B223" t="s">
        <v>388</v>
      </c>
    </row>
    <row r="224" spans="1:2" ht="14.45" x14ac:dyDescent="0.3">
      <c r="A224" t="s">
        <v>65</v>
      </c>
      <c r="B224" t="s">
        <v>388</v>
      </c>
    </row>
    <row r="225" spans="1:2" ht="14.45" x14ac:dyDescent="0.3">
      <c r="A225" t="s">
        <v>67</v>
      </c>
      <c r="B225" t="s">
        <v>388</v>
      </c>
    </row>
    <row r="226" spans="1:2" ht="14.45" x14ac:dyDescent="0.3">
      <c r="A226" t="s">
        <v>77</v>
      </c>
      <c r="B226" t="s">
        <v>388</v>
      </c>
    </row>
    <row r="227" spans="1:2" ht="14.45" x14ac:dyDescent="0.3">
      <c r="A227" t="s">
        <v>79</v>
      </c>
      <c r="B227" t="s">
        <v>388</v>
      </c>
    </row>
    <row r="228" spans="1:2" ht="14.45" x14ac:dyDescent="0.3">
      <c r="A228" t="s">
        <v>81</v>
      </c>
      <c r="B228" t="s">
        <v>388</v>
      </c>
    </row>
    <row r="229" spans="1:2" ht="14.45" x14ac:dyDescent="0.3">
      <c r="A229" t="s">
        <v>83</v>
      </c>
      <c r="B229" t="s">
        <v>388</v>
      </c>
    </row>
    <row r="230" spans="1:2" ht="14.45" x14ac:dyDescent="0.3">
      <c r="A230" t="s">
        <v>69</v>
      </c>
      <c r="B230" t="s">
        <v>388</v>
      </c>
    </row>
    <row r="231" spans="1:2" ht="14.45" x14ac:dyDescent="0.3">
      <c r="A231" t="s">
        <v>71</v>
      </c>
      <c r="B231" t="s">
        <v>378</v>
      </c>
    </row>
    <row r="232" spans="1:2" ht="14.45" x14ac:dyDescent="0.3">
      <c r="A232" t="s">
        <v>52</v>
      </c>
      <c r="B232" t="s">
        <v>386</v>
      </c>
    </row>
    <row r="233" spans="1:2" ht="14.45" x14ac:dyDescent="0.3">
      <c r="A233" t="s">
        <v>60</v>
      </c>
      <c r="B233" t="s">
        <v>389</v>
      </c>
    </row>
    <row r="234" spans="1:2" ht="14.45" x14ac:dyDescent="0.3">
      <c r="A234" t="s">
        <v>44</v>
      </c>
      <c r="B234" t="s">
        <v>389</v>
      </c>
    </row>
    <row r="235" spans="1:2" ht="14.45" x14ac:dyDescent="0.3">
      <c r="A235" t="s">
        <v>56</v>
      </c>
      <c r="B235" t="s">
        <v>386</v>
      </c>
    </row>
    <row r="236" spans="1:2" ht="14.45" x14ac:dyDescent="0.3">
      <c r="A236" t="s">
        <v>54</v>
      </c>
      <c r="B236" t="s">
        <v>386</v>
      </c>
    </row>
    <row r="237" spans="1:2" ht="14.45" x14ac:dyDescent="0.3">
      <c r="A237" t="s">
        <v>58</v>
      </c>
      <c r="B237" t="s">
        <v>386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EB0D5C63E0ED748AD46B929C9C0709D" ma:contentTypeVersion="7" ma:contentTypeDescription="Opprett et nytt dokument." ma:contentTypeScope="" ma:versionID="07f3bd25819dacfdc4bd68a6156dcf24">
  <xsd:schema xmlns:xsd="http://www.w3.org/2001/XMLSchema" xmlns:xs="http://www.w3.org/2001/XMLSchema" xmlns:p="http://schemas.microsoft.com/office/2006/metadata/properties" xmlns:ns2="ab56f314-9fb8-4d01-bd96-1a3cfc3f4c1c" targetNamespace="http://schemas.microsoft.com/office/2006/metadata/properties" ma:root="true" ma:fieldsID="5f0451f9b3e3d8b3f1a42e0fbe7c1703" ns2:_="">
    <xsd:import namespace="ab56f314-9fb8-4d01-bd96-1a3cfc3f4c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56f314-9fb8-4d01-bd96-1a3cfc3f4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F20081-43AF-48FF-8EC3-E6FB09148318}">
  <ds:schemaRefs>
    <ds:schemaRef ds:uri="http://schemas.microsoft.com/sharepoint/v3/contenttype/forms"/>
  </ds:schemaRefs>
</ds:datastoreItem>
</file>

<file path=customXml/itemProps2.xml><?xml version="1.0" encoding="utf-8"?>
<ds:datastoreItem xmlns:ds="http://schemas.openxmlformats.org/officeDocument/2006/customXml" ds:itemID="{28EE5630-A7C8-4EA3-A09B-405C50B8B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56f314-9fb8-4d01-bd96-1a3cfc3f4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DB86A7-A71B-4C98-BCA3-37F54E54C3B2}">
  <ds:schemaRefs>
    <ds:schemaRef ds:uri="http://schemas.microsoft.com/office/2006/metadata/properties"/>
    <ds:schemaRef ds:uri="http://schemas.microsoft.com/office/2006/documentManagement/types"/>
    <ds:schemaRef ds:uri="ab56f314-9fb8-4d01-bd96-1a3cfc3f4c1c"/>
    <ds:schemaRef ds:uri="http://schemas.openxmlformats.org/package/2006/metadata/core-properties"/>
    <ds:schemaRef ds:uri="http://purl.org/dc/terms/"/>
    <ds:schemaRef ds:uri="http://purl.org/dc/dcmitype/"/>
    <ds:schemaRef ds:uri="http://www.w3.org/XML/1998/namespac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Variable list- Collabor8</vt:lpstr>
      <vt:lpstr>Template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subject/>
  <dc:creator>AG Grid</dc:creator>
  <cp:keywords/>
  <dc:description/>
  <cp:lastModifiedBy>Takamoli Arezo</cp:lastModifiedBy>
  <cp:revision/>
  <dcterms:created xsi:type="dcterms:W3CDTF">2025-08-14T11:23:33Z</dcterms:created>
  <dcterms:modified xsi:type="dcterms:W3CDTF">2025-08-28T07:28:20Z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0x0101007EB0D5C63E0ED748AD46B929C9C0709D</vt:lpwstr>
  </property>
</Properties>
</file>