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Desktop\pressemelding\"/>
    </mc:Choice>
  </mc:AlternateContent>
  <xr:revisionPtr revIDLastSave="0" documentId="8_{3562840E-D4B5-41B7-B5B2-47AB3E01DA22}" xr6:coauthVersionLast="36" xr6:coauthVersionMax="36" xr10:uidLastSave="{00000000-0000-0000-0000-000000000000}"/>
  <bookViews>
    <workbookView xWindow="0" yWindow="0" windowWidth="17592" windowHeight="8688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<sst xmlns="http://schemas.openxmlformats.org/spreadsheetml/2006/main" count="198" uniqueCount="58">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</sst>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1.2598261290322579</c:v>
                </c:pt>
                <c:pt idx="5">
                  <c:v>1.0560909999999999</c:v>
                </c:pt>
                <c:pt idx="6">
                  <c:v>1.4473087096774195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1.2598261290322579</c:v>
                </c:pt>
                <c:pt idx="5">
                  <c:v>1.0560909999999999</c:v>
                </c:pt>
                <c:pt idx="6">
                  <c:v>1.4473087096774195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1.2598261290322579</c:v>
                </c:pt>
                <c:pt idx="5">
                  <c:v>1.0560909999999999</c:v>
                </c:pt>
                <c:pt idx="6">
                  <c:v>1.4473087096774195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2.4957096774193548E-2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1.3880682142857144</c:v>
                </c:pt>
                <c:pt idx="2">
                  <c:v>1.3896841935483872</c:v>
                </c:pt>
                <c:pt idx="3">
                  <c:v>1.3684943333333335</c:v>
                </c:pt>
                <c:pt idx="4">
                  <c:v>1.2598261290322579</c:v>
                </c:pt>
                <c:pt idx="5">
                  <c:v>1.0560909999999999</c:v>
                </c:pt>
                <c:pt idx="6">
                  <c:v>1.4473087096774195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2.4957096774193548E-2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311.2</c:v>
                </c:pt>
                <c:pt idx="6">
                  <c:v>307.38709677419354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361.46428571428572</c:v>
                </c:pt>
                <c:pt idx="2">
                  <c:v>351.51612903225805</c:v>
                </c:pt>
                <c:pt idx="3">
                  <c:v>336.53333333333336</c:v>
                </c:pt>
                <c:pt idx="4">
                  <c:v>314.32258064516128</c:v>
                </c:pt>
                <c:pt idx="5">
                  <c:v>311.2</c:v>
                </c:pt>
                <c:pt idx="6">
                  <c:v>307.38709677419354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0.63900000000000012</c:v>
                </c:pt>
                <c:pt idx="2">
                  <c:v>0.63061290322580643</c:v>
                </c:pt>
                <c:pt idx="3">
                  <c:v>0.60980000000000001</c:v>
                </c:pt>
                <c:pt idx="4">
                  <c:v>0.56687096774193546</c:v>
                </c:pt>
                <c:pt idx="5">
                  <c:v>0.53320000000000001</c:v>
                </c:pt>
                <c:pt idx="6">
                  <c:v>0.59335483870967731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0.55866</cdr:x>
      <cdr:y>0.45117</cdr:y>
    </cdr:from>
    <cdr:to>
      <cdr:x>0.59707</cdr:x>
      <cdr:y>0.64346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774943" y="3096057"/>
          <a:ext cx="1150221" cy="35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0.55898</cdr:x>
      <cdr:y>0.35053</cdr:y>
    </cdr:from>
    <cdr:to>
      <cdr:x>0.59958</cdr:x>
      <cdr:y>0.521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52675" y="2419089"/>
          <a:ext cx="1019862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0.56668</cdr:x>
      <cdr:y>0.32843</cdr:y>
    </cdr:from>
    <cdr:to>
      <cdr:x>0.61067</cdr:x>
      <cdr:y>0.52174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871296" y="2339492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0.56152</cdr:x>
      <cdr:y>0.34148</cdr:y>
    </cdr:from>
    <cdr:to>
      <cdr:x>0.60212</cdr:x>
      <cdr:y>0.54354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4781684" y="2459443"/>
          <a:ext cx="1208853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0.54028</cdr:x>
      <cdr:y>0.37384</cdr:y>
    </cdr:from>
    <cdr:to>
      <cdr:x>0.59317</cdr:x>
      <cdr:y>0.61505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539331" y="2708439"/>
          <a:ext cx="1441008" cy="490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0.53849</cdr:x>
      <cdr:y>0.3982</cdr:y>
    </cdr:from>
    <cdr:to>
      <cdr:x>0.5837</cdr:x>
      <cdr:y>0.67047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4394308" y="2982389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0.54857</cdr:x>
      <cdr:y>0.45283</cdr:y>
    </cdr:from>
    <cdr:to>
      <cdr:x>0.59109</cdr:x>
      <cdr:y>0.61184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4794031" y="3027994"/>
          <a:ext cx="963266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B11" sqref="B11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6.1790000000000003</v>
      </c>
      <c r="E21" s="24">
        <v>0.13700000000000001</v>
      </c>
      <c r="F21" s="24">
        <v>1.4550000000000001</v>
      </c>
      <c r="G21" s="4">
        <f t="shared" si="0"/>
        <v>7.7710000000000008</v>
      </c>
      <c r="H21" s="28">
        <v>9.9437302619407255</v>
      </c>
      <c r="I21" s="24">
        <v>10.121</v>
      </c>
      <c r="J21" s="4">
        <f t="shared" si="1"/>
        <v>17.892000000000003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10.897</v>
      </c>
      <c r="J22" s="4">
        <f t="shared" si="1"/>
        <v>19.548999999999999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6.5270000000000001</v>
      </c>
      <c r="E23" s="24">
        <v>0.14399999999999999</v>
      </c>
      <c r="F23" s="24">
        <v>1.5269999999999999</v>
      </c>
      <c r="G23" s="4">
        <f t="shared" si="0"/>
        <v>8.1980000000000004</v>
      </c>
      <c r="H23" s="28">
        <v>9.9986257094645357</v>
      </c>
      <c r="I23" s="24">
        <v>10.096</v>
      </c>
      <c r="J23" s="4">
        <f t="shared" si="1"/>
        <v>18.294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9.7439999999999998</v>
      </c>
      <c r="J24" s="4">
        <f t="shared" si="1"/>
        <v>17.573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>
        <v>5.0369999999999999</v>
      </c>
      <c r="E25" s="24">
        <v>0.14799999999999999</v>
      </c>
      <c r="F25" s="24">
        <v>1.4750000000000001</v>
      </c>
      <c r="G25" s="4">
        <f t="shared" si="0"/>
        <v>6.66</v>
      </c>
      <c r="H25" s="28">
        <v>9.8672034009612073</v>
      </c>
      <c r="I25" s="24">
        <v>9.3360000000000003</v>
      </c>
      <c r="J25" s="4">
        <f t="shared" si="1"/>
        <v>15.996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9">
        <v>7.133</v>
      </c>
      <c r="E26" s="29">
        <v>0.123</v>
      </c>
      <c r="F26" s="29">
        <v>1.609</v>
      </c>
      <c r="G26" s="26">
        <f t="shared" si="0"/>
        <v>8.8650000000000002</v>
      </c>
      <c r="H26" s="28">
        <v>10.158226859708654</v>
      </c>
      <c r="I26" s="29">
        <v>9.5289999999999999</v>
      </c>
      <c r="J26" s="4">
        <f t="shared" si="1"/>
        <v>18.393999999999998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C31" sqref="C31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1.3880682142857144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1.7456996428571432</v>
      </c>
      <c r="H21" s="32">
        <f>'produksjonsdata-Sm3'!H21*1000/'produksjonsdata-per dag'!$N21</f>
        <v>355.1332236407402</v>
      </c>
      <c r="I21" s="32">
        <f>'produksjonsdata-Sm3'!I21*1000/'produksjonsdata-per dag'!$N21</f>
        <v>361.46428571428572</v>
      </c>
      <c r="J21" s="32">
        <f>'produksjonsdata-Sm3'!J21/N21</f>
        <v>0.63900000000000012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351.51612903225805</v>
      </c>
      <c r="J22" s="32">
        <f>'produksjonsdata-Sm3'!J22/N22</f>
        <v>0.63061290322580643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1.3684943333333335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1.7188473333333334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0.60980000000000001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314.32258064516128</v>
      </c>
      <c r="J24" s="32">
        <f>'produksjonsdata-Sm3'!J24/N24</f>
        <v>0.56687096774193546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1.0560909999999999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1.3963800000000002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0.53320000000000001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1.4473087096774195</v>
      </c>
      <c r="E26" s="32">
        <f>'produksjonsdata-Sm3'!E26*6.29/'produksjonsdata-per dag'!$N26</f>
        <v>2.4957096774193548E-2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1.7987370967741938</v>
      </c>
      <c r="H26" s="32">
        <f>'produksjonsdata-Sm3'!H26*1000/'produksjonsdata-per dag'!$N26</f>
        <v>327.68473740995654</v>
      </c>
      <c r="I26" s="32">
        <f>'produksjonsdata-Sm3'!I26*1000/'produksjonsdata-per dag'!$N26</f>
        <v>307.38709677419354</v>
      </c>
      <c r="J26" s="32">
        <f>'produksjonsdata-Sm3'!J26/N26</f>
        <v>0.59335483870967731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50</v>
      </c>
    </row>
    <row r="41" spans="1:10" x14ac:dyDescent="0.3">
      <c r="A41" t="s">
        <v>51</v>
      </c>
    </row>
    <row r="42" spans="1:10" x14ac:dyDescent="0.3">
      <c r="A42" t="s">
        <v>52</v>
      </c>
    </row>
    <row r="43" spans="1:10" x14ac:dyDescent="0.3">
      <c r="A43" t="s">
        <v>53</v>
      </c>
    </row>
    <row r="44" spans="1:10" x14ac:dyDescent="0.3">
      <c r="A44" t="s">
        <v>54</v>
      </c>
    </row>
    <row r="45" spans="1:10" x14ac:dyDescent="0.3">
      <c r="A45" t="s">
        <v>55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56</v>
      </c>
    </row>
    <row r="54" spans="1:4" x14ac:dyDescent="0.3">
      <c r="A54" t="s">
        <v>57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c74d52cd-2ee0-4c46-a9b5-7f4054c7c5be"/>
    <ds:schemaRef ds:uri="http://schemas.openxmlformats.org/package/2006/metadata/core-properti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2019-08-09T11:51:45Z</cp:lastPrinted>
  <dcterms:created xsi:type="dcterms:W3CDTF">2009-02-17T11:13:04Z</dcterms:created>
  <dcterms:modified xsi:type="dcterms:W3CDTF">2019-08-12T11:45:39Z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