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7CA593A1-C95A-4490-9EA8-741CE71476D7}" xr6:coauthVersionLast="45" xr6:coauthVersionMax="45" xr10:uidLastSave="{00000000-0000-0000-0000-000000000000}"/>
  <bookViews>
    <workbookView xWindow="30612" yWindow="1116" windowWidth="23256" windowHeight="1401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<sst xmlns="http://schemas.openxmlformats.org/spreadsheetml/2006/main" count="197" uniqueCount="59">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</sst>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1.7388806451612904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1.362292258064516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1.652443870967742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1.7388806451612904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1.362292258064516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1.7388806451612904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0.29644161290322585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1.7155467741935484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1.7388806451612904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0.29644161290322585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1.7155467741935484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305.64516129032256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305.64516129032256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0.65229032258064501</c:v>
                </c:pt>
                <c:pt idx="1">
                  <c:v>0.67475862068965509</c:v>
                </c:pt>
                <c:pt idx="2">
                  <c:v>0.67274193548387085</c:v>
                </c:pt>
                <c:pt idx="3">
                  <c:v>0.63539999999999996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0.63348387096774184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0.58170967741935486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0.58461290322580639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939165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939165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0.55435</cdr:x>
      <cdr:y>0.36711</cdr:y>
    </cdr:from>
    <cdr:to>
      <cdr:x>0.59276</cdr:x>
      <cdr:y>0.5594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733402" y="2592314"/>
          <a:ext cx="1149814" cy="355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0.55484</cdr:x>
      <cdr:y>0.32286</cdr:y>
    </cdr:from>
    <cdr:to>
      <cdr:x>0.59544</cdr:x>
      <cdr:y>0.49333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14836" y="2251435"/>
          <a:ext cx="1018967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0.56306</cdr:x>
      <cdr:y>0.32987</cdr:y>
    </cdr:from>
    <cdr:to>
      <cdr:x>0.60705</cdr:x>
      <cdr:y>0.52318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38286" y="2345879"/>
          <a:ext cx="1155490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0.56405</cdr:x>
      <cdr:y>0.30439</cdr:y>
    </cdr:from>
    <cdr:to>
      <cdr:x>0.60465</cdr:x>
      <cdr:y>0.50645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05667" y="2235402"/>
          <a:ext cx="120779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0440" cy="717804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0.54104</cdr:x>
      <cdr:y>0.28836</cdr:y>
    </cdr:from>
    <cdr:to>
      <cdr:x>0.58779</cdr:x>
      <cdr:y>0.52957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518395" y="2229301"/>
          <a:ext cx="1442846" cy="434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0440" cy="717804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0.54103</cdr:x>
      <cdr:y>0.28185</cdr:y>
    </cdr:from>
    <cdr:to>
      <cdr:x>0.58624</cdr:x>
      <cdr:y>0.55412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418331" y="2290378"/>
          <a:ext cx="1628638" cy="419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06150" cy="72644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0.51831</cdr:x>
      <cdr:y>0.37331</cdr:y>
    </cdr:from>
    <cdr:to>
      <cdr:x>0.56083</cdr:x>
      <cdr:y>0.53232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512454" y="2544446"/>
          <a:ext cx="962593" cy="393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06150" cy="71755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3" workbookViewId="0">
      <selection activeCell="A31" sqref="A31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6.7140000000000004</v>
      </c>
      <c r="E14" s="24">
        <v>0.13200000000000001</v>
      </c>
      <c r="F14" s="24">
        <v>1.609</v>
      </c>
      <c r="G14" s="4">
        <f t="shared" si="2"/>
        <v>8.4550000000000001</v>
      </c>
      <c r="H14" s="28">
        <v>10.158226859708654</v>
      </c>
      <c r="I14" s="24">
        <v>9.5779999999999994</v>
      </c>
      <c r="J14" s="4">
        <f t="shared" si="3"/>
        <v>18.033000000000001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7.32</v>
      </c>
      <c r="E17" s="20">
        <v>0.14699999999999999</v>
      </c>
      <c r="F17" s="20">
        <v>1.357</v>
      </c>
      <c r="G17" s="4">
        <f t="shared" si="2"/>
        <v>8.8239999999999998</v>
      </c>
      <c r="H17" s="28">
        <v>10.712382510273065</v>
      </c>
      <c r="I17" s="20">
        <v>9.2989999999999995</v>
      </c>
      <c r="J17" s="4">
        <f t="shared" si="3"/>
        <v>18.122999999999998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8.1440000000000001</v>
      </c>
      <c r="E20" s="24">
        <v>0.14499999999999999</v>
      </c>
      <c r="F20" s="24">
        <v>1.45</v>
      </c>
      <c r="G20" s="4">
        <f t="shared" si="2"/>
        <v>9.738999999999999</v>
      </c>
      <c r="H20" s="28">
        <v>10.629834785801517</v>
      </c>
      <c r="I20" s="24">
        <v>10.481999999999999</v>
      </c>
      <c r="J20" s="4">
        <f t="shared" si="3"/>
        <v>20.220999999999997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8.1150000000000002</v>
      </c>
      <c r="E21" s="20">
        <v>0.13600000000000001</v>
      </c>
      <c r="F21" s="20">
        <v>1.4359999999999999</v>
      </c>
      <c r="G21" s="4">
        <f t="shared" si="2"/>
        <v>9.6869999999999994</v>
      </c>
      <c r="H21" s="28">
        <v>9.8940832177036704</v>
      </c>
      <c r="I21" s="20">
        <v>9.8810000000000002</v>
      </c>
      <c r="J21" s="4">
        <f t="shared" si="3"/>
        <v>19.567999999999998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8.4139999999999997</v>
      </c>
      <c r="E22" s="24">
        <v>0.13800000000000001</v>
      </c>
      <c r="F22" s="24">
        <v>1.587</v>
      </c>
      <c r="G22" s="26">
        <f t="shared" si="2"/>
        <v>10.138999999999999</v>
      </c>
      <c r="H22" s="28">
        <v>10.437550152803558</v>
      </c>
      <c r="I22" s="24">
        <v>10.715999999999999</v>
      </c>
      <c r="J22" s="4">
        <f t="shared" si="3"/>
        <v>20.854999999999997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9.0839999999999996</v>
      </c>
      <c r="J23" s="4">
        <f t="shared" si="3"/>
        <v>19.061999999999998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9">
        <v>8.57</v>
      </c>
      <c r="E26" s="29">
        <v>0.13200000000000001</v>
      </c>
      <c r="F26" s="29">
        <v>1.4610000000000001</v>
      </c>
      <c r="G26" s="26">
        <f t="shared" si="2"/>
        <v>10.163</v>
      </c>
      <c r="H26" s="28">
        <v>9.6138486239791217</v>
      </c>
      <c r="I26" s="29">
        <v>9.4749999999999996</v>
      </c>
      <c r="J26" s="4">
        <f t="shared" si="3"/>
        <v>19.637999999999998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0"/>
      <c r="E27" s="20"/>
      <c r="F27" s="20"/>
      <c r="G27" s="25">
        <f t="shared" si="2"/>
        <v>0</v>
      </c>
      <c r="H27" s="28">
        <v>9.2496859590106695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/>
      <c r="E28" s="20"/>
      <c r="F28" s="20"/>
      <c r="G28" s="25">
        <f t="shared" si="2"/>
        <v>0</v>
      </c>
      <c r="H28" s="28">
        <v>9.256527745041458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4" workbookViewId="0">
      <selection activeCell="C23" sqref="C23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1.362292258064516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1.7155467741935484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0.58170967741935486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1.4852516129032258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1.7904180645161292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0.58461290322580639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1.652443870967742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1.9760745161290321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0.65229032258064501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1.7601155172413794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2.1010768965517239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0.67475862068965509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1.7072277419354838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2.0572358064516125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0.67274193548387085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</v>
      </c>
      <c r="J23" s="32">
        <f>'produksjonsdata-Sm3'!J23/N23</f>
        <v>0.63539999999999996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1.7388806451612904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0.29644161290322585</v>
      </c>
      <c r="G26" s="32">
        <f>'produksjonsdata-Sm3'!G26*6.29/'produksjonsdata-per dag'!$N26</f>
        <v>2.062105483870968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305.64516129032256</v>
      </c>
      <c r="J26" s="32">
        <f>'produksjonsdata-Sm3'!J26/N26</f>
        <v>0.63348387096774184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298.37696641969899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308.55092483471526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2020-08-19T13:57:05Z</cp:lastPrinted>
  <dcterms:created xsi:type="dcterms:W3CDTF">2009-02-17T11:13:04Z</dcterms:created>
  <dcterms:modified xsi:type="dcterms:W3CDTF">2020-08-21T09:11:15Z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