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25Runde\GIS\Utlysning\ut_data\"/>
    </mc:Choice>
  </mc:AlternateContent>
  <xr:revisionPtr revIDLastSave="0" documentId="13_ncr:1_{59F488EB-52AB-4AF8-B6CB-43568CF22E21}" xr6:coauthVersionLast="41" xr6:coauthVersionMax="41" xr10:uidLastSave="{00000000-0000-0000-0000-000000000000}"/>
  <workbookProtection workbookAlgorithmName="SHA-512" workbookHashValue="DyRoR0woS9lRpUHP4lWW7Qx9UQykP11abbXQHyHNkbytW30Te8Azqd+KRc+fkAsoOwwlCCebomHH5k7teaxvVg==" workbookSaltValue="vH62pxXcGW+4uRv6dIeVug==" workbookSpinCount="100000" lockStructure="1"/>
  <bookViews>
    <workbookView xWindow="-19310" yWindow="1220" windowWidth="19420" windowHeight="11620" tabRatio="753" firstSheet="2" activeTab="2"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LegalBlockNames!$A$1:$C$416</definedName>
    <definedName name="BlockName">LegalBlockNames!$A$2:$A$137</definedName>
    <definedName name="CompanyName">LegalCompanyNames!$A$2:$A$49</definedName>
    <definedName name="Mark">LegalValues!$C$2</definedName>
    <definedName name="OperatorPartner">LegalValues!$B$2:$B$4</definedName>
    <definedName name="Region">LegalValues!$A$2:$A$3</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10" l="1"/>
  <c r="E24" i="10"/>
  <c r="G23" i="10"/>
  <c r="G24" i="10" s="1"/>
  <c r="F23" i="10"/>
  <c r="F22" i="10"/>
  <c r="G22" i="10"/>
  <c r="E22" i="10"/>
  <c r="G21" i="10" l="1"/>
  <c r="F21" i="10"/>
  <c r="E21" i="10"/>
  <c r="G16" i="10"/>
  <c r="F16" i="10"/>
  <c r="E16" i="10"/>
  <c r="G11" i="10"/>
  <c r="F11" i="10"/>
  <c r="E1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3" authorId="0" shapeId="0" xr:uid="{00000000-0006-0000-0300-000001000000}">
      <text>
        <r>
          <rPr>
            <b/>
            <sz val="8"/>
            <color indexed="81"/>
            <rFont val="Tahoma"/>
            <family val="2"/>
          </rPr>
          <t xml:space="preserve">D: </t>
        </r>
      </text>
    </comment>
  </commentList>
</comments>
</file>

<file path=xl/sharedStrings.xml><?xml version="1.0" encoding="utf-8"?>
<sst xmlns="http://schemas.openxmlformats.org/spreadsheetml/2006/main" count="511" uniqueCount="362">
  <si>
    <t>Priority</t>
  </si>
  <si>
    <t xml:space="preserve">Application for Production License in blocks: </t>
  </si>
  <si>
    <t>O/P</t>
  </si>
  <si>
    <t>Preferred</t>
  </si>
  <si>
    <t>Lower</t>
  </si>
  <si>
    <t>Upper</t>
  </si>
  <si>
    <t xml:space="preserve"> </t>
  </si>
  <si>
    <t>Example:</t>
  </si>
  <si>
    <t>Company A</t>
  </si>
  <si>
    <t xml:space="preserve">O </t>
  </si>
  <si>
    <t>P</t>
  </si>
  <si>
    <t xml:space="preserve"> PLxxx</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</si>
  <si>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</si>
  <si>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</si>
  <si>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</si>
  <si>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</si>
  <si>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</si>
  <si>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</si>
  <si>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</si>
  <si>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</si>
  <si>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</si>
  <si>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</si>
  <si>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</si>
  <si>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</si>
  <si>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</si>
  <si>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</si>
  <si>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</si>
  <si>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</si>
  <si>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</si>
  <si>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</si>
  <si>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</si>
  <si>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</si>
  <si>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</si>
  <si>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</si>
  <si>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</si>
  <si>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</si>
  <si>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</si>
  <si>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</si>
  <si>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</si>
  <si>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</si>
  <si>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</si>
  <si>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</si>
  <si>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</si>
  <si>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</si>
  <si>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</si>
  <si>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</si>
  <si>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</si>
  <si>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</si>
  <si>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</si>
  <si>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</si>
  <si>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</si>
  <si>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</si>
  <si>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</si>
  <si>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</si>
  <si>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</si>
  <si>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</si>
  <si>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</si>
  <si>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</si>
  <si>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</si>
  <si>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</si>
  <si>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</si>
  <si>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Concedo ASA</t>
  </si>
  <si>
    <t>ConocoPhillips Skandinavia AS</t>
  </si>
  <si>
    <t>Idemitsu Petroleum Norge AS</t>
  </si>
  <si>
    <t>OMV (Norge) AS</t>
  </si>
  <si>
    <t>Petoro AS</t>
  </si>
  <si>
    <t>Suncor Energy Norge AS</t>
  </si>
  <si>
    <t>Total E&amp;P Norge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</si>
  <si>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</si>
  <si>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</si>
  <si>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</si>
  <si>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</si>
  <si>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</si>
  <si>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</si>
  <si>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</si>
  <si>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</si>
  <si>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</si>
  <si>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</si>
  <si>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</si>
  <si>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</si>
  <si>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</si>
  <si>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LUKOIL Overseas North Shelf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</si>
  <si>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</si>
  <si>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</si>
  <si>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</si>
  <si>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</si>
  <si>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</si>
  <si>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</si>
  <si>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</si>
  <si>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</si>
  <si>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</si>
  <si>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</si>
  <si>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</si>
  <si>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</si>
  <si>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</si>
  <si>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</si>
  <si>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</si>
  <si>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</si>
  <si>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r>
      <t>Participation share [%]</t>
    </r>
    <r>
      <rPr>
        <vertAlign val="superscript"/>
        <sz val="10"/>
        <rFont val="Arial"/>
        <family val="2"/>
      </rPr>
      <t>3</t>
    </r>
    <r>
      <rPr>
        <sz val="10"/>
        <rFont val="Arial"/>
        <family val="2"/>
      </rPr>
      <t xml:space="preserve">
(0.00001 - 100)</t>
    </r>
  </si>
  <si>
    <r>
      <t>Application delivered by:</t>
    </r>
    <r>
      <rPr>
        <vertAlign val="superscript"/>
        <sz val="12"/>
        <rFont val="Times New Roman"/>
        <family val="1"/>
      </rPr>
      <t>4</t>
    </r>
  </si>
  <si>
    <r>
      <t>Fee paid by:</t>
    </r>
    <r>
      <rPr>
        <vertAlign val="superscript"/>
        <sz val="12"/>
        <rFont val="Times New Roman"/>
        <family val="1"/>
      </rPr>
      <t>4</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</si>
  <si>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</si>
  <si>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</si>
  <si>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</si>
  <si>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</si>
  <si>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rPr>
        <i/>
        <vertAlign val="superscript"/>
        <sz val="10"/>
        <color theme="1"/>
        <rFont val="Arial"/>
        <family val="2"/>
      </rPr>
      <t>5)</t>
    </r>
    <r>
      <rPr>
        <i/>
        <sz val="10"/>
        <color theme="1"/>
        <rFont val="Arial"/>
        <family val="2"/>
      </rPr>
      <t xml:space="preserve"> Deep water + 650 meters</t>
    </r>
  </si>
  <si>
    <r>
      <rPr>
        <i/>
        <vertAlign val="superscript"/>
        <sz val="10"/>
        <color theme="1"/>
        <rFont val="Arial"/>
        <family val="2"/>
      </rPr>
      <t xml:space="preserve">7) </t>
    </r>
    <r>
      <rPr>
        <i/>
        <sz val="10"/>
        <color theme="1"/>
        <rFont val="Arial"/>
        <family val="2"/>
      </rPr>
      <t>Deep water + 650 meters</t>
    </r>
  </si>
  <si>
    <r>
      <t>4</t>
    </r>
    <r>
      <rPr>
        <i/>
        <sz val="10"/>
        <color theme="1"/>
        <rFont val="Arial"/>
        <family val="2"/>
      </rPr>
      <t>) High pressure &gt;690 bar, High temperature &gt; 150</t>
    </r>
    <r>
      <rPr>
        <i/>
        <vertAlign val="superscript"/>
        <sz val="10"/>
        <color theme="1"/>
        <rFont val="Arial"/>
        <family val="2"/>
      </rPr>
      <t xml:space="preserve">o </t>
    </r>
    <r>
      <rPr>
        <i/>
        <sz val="10"/>
        <color theme="1"/>
        <rFont val="Arial"/>
        <family val="2"/>
      </rPr>
      <t>C</t>
    </r>
  </si>
  <si>
    <r>
      <t>6)</t>
    </r>
    <r>
      <rPr>
        <i/>
        <sz val="10"/>
        <color theme="1"/>
        <rFont val="Arial"/>
        <family val="2"/>
      </rPr>
      <t xml:space="preserve"> High pressure &gt;690 bar, High temperature &gt; 150</t>
    </r>
    <r>
      <rPr>
        <i/>
        <vertAlign val="superscript"/>
        <sz val="10"/>
        <color theme="1"/>
        <rFont val="Arial"/>
        <family val="2"/>
      </rPr>
      <t xml:space="preserve">o </t>
    </r>
    <r>
      <rPr>
        <i/>
        <sz val="10"/>
        <color theme="1"/>
        <rFont val="Arial"/>
        <family val="2"/>
      </rPr>
      <t>C</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</si>
  <si>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</si>
  <si>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</si>
  <si>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</si>
  <si>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</si>
  <si>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</si>
  <si>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</si>
  <si>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</si>
  <si>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</si>
  <si>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Capricorn Norge AS</t>
  </si>
  <si>
    <t>block_name</t>
  </si>
  <si>
    <t>quadrant</t>
  </si>
  <si>
    <t>block_no</t>
  </si>
  <si>
    <t>RN Nordic Oil AS</t>
  </si>
  <si>
    <t>7324/12</t>
  </si>
  <si>
    <t>Edison Norge AS</t>
  </si>
  <si>
    <t>CapeOmega AS</t>
  </si>
  <si>
    <t>MOL Norge AS</t>
  </si>
  <si>
    <t xml:space="preserve">Wellesley Petroleum AS
</t>
  </si>
  <si>
    <t>6203</t>
  </si>
  <si>
    <t>7018</t>
  </si>
  <si>
    <t>7126</t>
  </si>
  <si>
    <t>7217</t>
  </si>
  <si>
    <t>Repsol Norge AS</t>
  </si>
  <si>
    <t>M Vest Energy AS</t>
  </si>
  <si>
    <t>Aker BP ASA</t>
  </si>
  <si>
    <t>Petrolia NOCO AS</t>
  </si>
  <si>
    <t>6204</t>
  </si>
  <si>
    <t>7322</t>
  </si>
  <si>
    <t>7323</t>
  </si>
  <si>
    <t>7324</t>
  </si>
  <si>
    <t>7325</t>
  </si>
  <si>
    <t>DNO Norge AS</t>
  </si>
  <si>
    <t>Pandion Energy AS</t>
  </si>
  <si>
    <r>
      <t>Application delivered by:</t>
    </r>
    <r>
      <rPr>
        <vertAlign val="superscript"/>
        <sz val="10"/>
        <rFont val="Arial"/>
        <family val="2"/>
      </rPr>
      <t>4</t>
    </r>
  </si>
  <si>
    <r>
      <t>Fee paid by:</t>
    </r>
    <r>
      <rPr>
        <vertAlign val="superscript"/>
        <sz val="10"/>
        <rFont val="Arial"/>
        <family val="2"/>
      </rPr>
      <t>4</t>
    </r>
  </si>
  <si>
    <t>INEOS E&amp;P Norge AS</t>
  </si>
  <si>
    <t>INPEX Norge AS</t>
  </si>
  <si>
    <t>KUFPEC Norway AS</t>
  </si>
  <si>
    <t>Lime Petroleum AS</t>
  </si>
  <si>
    <t>LOTOS Exploration and Production Norge AS</t>
  </si>
  <si>
    <t xml:space="preserve">Neptune Energy Norge AS
</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</si>
  <si>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</si>
  <si>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</si>
  <si>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</si>
  <si>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</si>
  <si>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</si>
  <si>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</si>
  <si>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</si>
  <si>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</si>
  <si>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</si>
  <si>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Vår Energi AS</t>
  </si>
  <si>
    <t>7117</t>
  </si>
  <si>
    <t>7118</t>
  </si>
  <si>
    <t>7127</t>
  </si>
  <si>
    <t>7326</t>
  </si>
  <si>
    <t>7329</t>
  </si>
  <si>
    <t>7330</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</si>
  <si>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</si>
  <si>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How to insert a new Application:</t>
    </r>
    <r>
      <rPr>
        <sz val="11"/>
        <color theme="1"/>
        <rFont val="Times New Roman"/>
        <family val="1"/>
      </rPr>
      <t xml:space="preserve">
1. Select an empty Application row (row 11 – 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 11 – 15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</si>
  <si>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</si>
  <si>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</si>
  <si>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</si>
  <si>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en Application: </t>
    </r>
    <r>
      <rPr>
        <sz val="11"/>
        <color theme="1"/>
        <rFont val="Times New Roman"/>
        <family val="1"/>
      </rPr>
      <t xml:space="preserve">
1. Velg en Application rad (radene 11 – 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 – 16 i eksemplet under)
2. Høyreklikk og velg "Slett" fra menyen
</t>
    </r>
  </si>
  <si>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</si>
  <si>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</si>
  <si>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Lundin Energy Norway AS</t>
  </si>
  <si>
    <t>OKEA ASA</t>
  </si>
  <si>
    <t>Spirit Energy Norway AS</t>
  </si>
  <si>
    <t>Wintershall Dea Norge AS</t>
  </si>
  <si>
    <t>Sval Energi AS</t>
  </si>
  <si>
    <t>Table 8: Projected cash flow 2021-2023</t>
  </si>
  <si>
    <t>2021
[mill NOK]</t>
  </si>
  <si>
    <t>2022
[mill NOK]</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</si>
  <si>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</si>
  <si>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</si>
  <si>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</si>
  <si>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</si>
  <si>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</si>
  <si>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</si>
  <si>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</si>
  <si>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</si>
  <si>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</si>
  <si>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</si>
  <si>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</si>
  <si>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</si>
  <si>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</si>
  <si>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</si>
  <si>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</si>
  <si>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</si>
  <si>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</si>
  <si>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</si>
  <si>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</si>
  <si>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</si>
  <si>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</si>
  <si>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</si>
  <si>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</si>
  <si>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r>
      <rPr>
        <b/>
        <sz val="11"/>
        <color theme="1"/>
        <rFont val="Times New Roman"/>
        <family val="1"/>
      </rPr>
      <t>25. Licensing round</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</si>
  <si>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25. konsesjonsrunde</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kosesjonsrundene.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</si>
  <si>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t>6203/1</t>
  </si>
  <si>
    <t>6203/2</t>
  </si>
  <si>
    <t>6203/3</t>
  </si>
  <si>
    <t>6203/4</t>
  </si>
  <si>
    <t>6203/5</t>
  </si>
  <si>
    <t>6203/6</t>
  </si>
  <si>
    <t>6204/1</t>
  </si>
  <si>
    <t>6204/2</t>
  </si>
  <si>
    <t>6204/3</t>
  </si>
  <si>
    <t>6204/4</t>
  </si>
  <si>
    <t>6204/5</t>
  </si>
  <si>
    <t>7017/1</t>
  </si>
  <si>
    <t>7017</t>
  </si>
  <si>
    <t>7017/2</t>
  </si>
  <si>
    <t>7017/3</t>
  </si>
  <si>
    <t>7017/4</t>
  </si>
  <si>
    <t>7017/5</t>
  </si>
  <si>
    <t>7017/6</t>
  </si>
  <si>
    <t>7017/7</t>
  </si>
  <si>
    <t>7017/8</t>
  </si>
  <si>
    <t>7017/9</t>
  </si>
  <si>
    <t>7018/1</t>
  </si>
  <si>
    <t>7018/2</t>
  </si>
  <si>
    <t>7116/1</t>
  </si>
  <si>
    <t>7116</t>
  </si>
  <si>
    <t>7116/2</t>
  </si>
  <si>
    <t>7116/3</t>
  </si>
  <si>
    <t>7116/4</t>
  </si>
  <si>
    <t>7116/5</t>
  </si>
  <si>
    <t>7117/6</t>
  </si>
  <si>
    <t>7117/7</t>
  </si>
  <si>
    <t>7117/8</t>
  </si>
  <si>
    <t>7117/9</t>
  </si>
  <si>
    <t>7117/10</t>
  </si>
  <si>
    <t>7117/11</t>
  </si>
  <si>
    <t>7117/12</t>
  </si>
  <si>
    <t>7118/4</t>
  </si>
  <si>
    <t>7118/5</t>
  </si>
  <si>
    <t>7118/6</t>
  </si>
  <si>
    <t>7118/7</t>
  </si>
  <si>
    <t>7118/8</t>
  </si>
  <si>
    <t>7118/9</t>
  </si>
  <si>
    <t>7118/10</t>
  </si>
  <si>
    <t>7118/11</t>
  </si>
  <si>
    <t>7118/12</t>
  </si>
  <si>
    <t>7126/6</t>
  </si>
  <si>
    <t>7127/4</t>
  </si>
  <si>
    <t>7127/5</t>
  </si>
  <si>
    <t>7127/6</t>
  </si>
  <si>
    <t>7128/4</t>
  </si>
  <si>
    <t>7128</t>
  </si>
  <si>
    <t>7128/5</t>
  </si>
  <si>
    <t>7128/6</t>
  </si>
  <si>
    <t>7215/12</t>
  </si>
  <si>
    <t>7215</t>
  </si>
  <si>
    <t>7216/8</t>
  </si>
  <si>
    <t>7216</t>
  </si>
  <si>
    <t>7216/10</t>
  </si>
  <si>
    <t>7216/11</t>
  </si>
  <si>
    <t>7216/12</t>
  </si>
  <si>
    <t>7217/10</t>
  </si>
  <si>
    <t>7315/1</t>
  </si>
  <si>
    <t>7315</t>
  </si>
  <si>
    <t>7315/2</t>
  </si>
  <si>
    <t>7315/3</t>
  </si>
  <si>
    <t>7315/5</t>
  </si>
  <si>
    <t>7315/6</t>
  </si>
  <si>
    <t>7315/8</t>
  </si>
  <si>
    <t>7315/9</t>
  </si>
  <si>
    <t>7316/10</t>
  </si>
  <si>
    <t>7316</t>
  </si>
  <si>
    <t>7316/11</t>
  </si>
  <si>
    <t>7322/1</t>
  </si>
  <si>
    <t>7322/2</t>
  </si>
  <si>
    <t>7323/2</t>
  </si>
  <si>
    <t>7323/3</t>
  </si>
  <si>
    <t>7324/1</t>
  </si>
  <si>
    <t>7324/2</t>
  </si>
  <si>
    <t>7324/3</t>
  </si>
  <si>
    <t>7324/4</t>
  </si>
  <si>
    <t>7325/1</t>
  </si>
  <si>
    <t>7326/3</t>
  </si>
  <si>
    <t>7326/6</t>
  </si>
  <si>
    <t>7327/1</t>
  </si>
  <si>
    <t>7327</t>
  </si>
  <si>
    <t>7327/2</t>
  </si>
  <si>
    <t>7327/3</t>
  </si>
  <si>
    <t>7327/4</t>
  </si>
  <si>
    <t>7327/5</t>
  </si>
  <si>
    <t>7327/6</t>
  </si>
  <si>
    <t>7328/1</t>
  </si>
  <si>
    <t>7328</t>
  </si>
  <si>
    <t>7328/2</t>
  </si>
  <si>
    <t>7328/3</t>
  </si>
  <si>
    <t>7328/4</t>
  </si>
  <si>
    <t>7328/5</t>
  </si>
  <si>
    <t>7328/6</t>
  </si>
  <si>
    <t>7329/1</t>
  </si>
  <si>
    <t>7329/2</t>
  </si>
  <si>
    <t>7329/3</t>
  </si>
  <si>
    <t>7329/4</t>
  </si>
  <si>
    <t>7329/5</t>
  </si>
  <si>
    <t>7329/6</t>
  </si>
  <si>
    <t>7329/7</t>
  </si>
  <si>
    <t>7329/8</t>
  </si>
  <si>
    <t>7329/9</t>
  </si>
  <si>
    <t>7330/1</t>
  </si>
  <si>
    <t>7330/2</t>
  </si>
  <si>
    <t>7330/3</t>
  </si>
  <si>
    <t>7330/4</t>
  </si>
  <si>
    <t>7330/5</t>
  </si>
  <si>
    <t>7330/6</t>
  </si>
  <si>
    <t>7330/7</t>
  </si>
  <si>
    <t>7330/8</t>
  </si>
  <si>
    <t>7330/9</t>
  </si>
  <si>
    <t>7332/7</t>
  </si>
  <si>
    <t>7332</t>
  </si>
  <si>
    <t>7332/8</t>
  </si>
  <si>
    <t>7332/9</t>
  </si>
  <si>
    <t>7333/7</t>
  </si>
  <si>
    <t>7333</t>
  </si>
  <si>
    <t>7333/8</t>
  </si>
  <si>
    <t>7333/9</t>
  </si>
  <si>
    <t>7422/12</t>
  </si>
  <si>
    <t>7422</t>
  </si>
  <si>
    <t>7423/10</t>
  </si>
  <si>
    <t>7423</t>
  </si>
  <si>
    <t>7423/11</t>
  </si>
  <si>
    <t>7423/12</t>
  </si>
  <si>
    <t>7424/7</t>
  </si>
  <si>
    <t>7424</t>
  </si>
  <si>
    <t>7424/8</t>
  </si>
  <si>
    <t>7424/9</t>
  </si>
  <si>
    <t>7424/10</t>
  </si>
  <si>
    <t>7424/11</t>
  </si>
  <si>
    <t>7424/12</t>
  </si>
  <si>
    <t>7425/7</t>
  </si>
  <si>
    <t>7425</t>
  </si>
  <si>
    <t>7425/8</t>
  </si>
  <si>
    <t>7425/10</t>
  </si>
  <si>
    <t>7425/11</t>
  </si>
  <si>
    <t>7425/12</t>
  </si>
  <si>
    <t>7428/9</t>
  </si>
  <si>
    <t>7428</t>
  </si>
  <si>
    <t>7429/7</t>
  </si>
  <si>
    <t>7429</t>
  </si>
  <si>
    <t>7429/8</t>
  </si>
  <si>
    <t>7429/9</t>
  </si>
  <si>
    <t>7430/7</t>
  </si>
  <si>
    <t>7430</t>
  </si>
  <si>
    <t>7430/8</t>
  </si>
  <si>
    <t>7430/9</t>
  </si>
  <si>
    <t>7431/7</t>
  </si>
  <si>
    <t>7431</t>
  </si>
  <si>
    <t>7431/8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</si>
</sst>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2"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8"/>
      <color indexed="81"/>
      <name val="Tahoma"/>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b/>
      <sz val="10"/>
      <color indexed="8"/>
      <name val="Verdana"/>
      <family val="2"/>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vertAlign val="superscript"/>
      <sz val="12"/>
      <name val="Times New Roman"/>
      <family val="1"/>
    </font>
    <font>
      <sz val="10"/>
      <color theme="0"/>
      <name val="Arial"/>
      <family val="2"/>
    </font>
    <font>
      <sz val="10"/>
      <name val="Arial"/>
      <family val="2"/>
    </font>
    <font>
      <vertAlign val="superscript"/>
      <sz val="10"/>
      <color theme="1"/>
      <name val="Arial"/>
      <family val="2"/>
    </font>
    <font>
      <i/>
      <sz val="11"/>
      <color theme="1"/>
      <name val="Times New Roman"/>
      <family val="1"/>
    </font>
    <font>
      <sz val="11"/>
      <color indexed="8"/>
      <name val="Calibri"/>
      <family val="2"/>
      <scheme val="minor"/>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9"/>
      </left>
      <right style="thin">
        <color indexed="9"/>
      </right>
      <top style="thin">
        <color indexed="9"/>
      </top>
      <bottom style="thin">
        <color indexed="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21" fillId="0" borderId="0"/>
    <xf numFmtId="0" fontId="2" fillId="0" borderId="0"/>
    <xf numFmtId="0" fontId="2" fillId="0" borderId="0"/>
    <xf numFmtId="0" fontId="2" fillId="0" borderId="0"/>
    <xf numFmtId="0" fontId="30" fillId="0" borderId="0"/>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14" applyNumberFormat="0" applyAlignment="0" applyProtection="0"/>
    <xf numFmtId="0" fontId="43" fillId="9" borderId="15" applyNumberFormat="0" applyAlignment="0" applyProtection="0"/>
    <xf numFmtId="0" fontId="44" fillId="9" borderId="14" applyNumberFormat="0" applyAlignment="0" applyProtection="0"/>
    <xf numFmtId="0" fontId="45" fillId="0" borderId="16" applyNumberFormat="0" applyFill="0" applyAlignment="0" applyProtection="0"/>
    <xf numFmtId="0" fontId="46" fillId="10" borderId="17" applyNumberFormat="0" applyAlignment="0" applyProtection="0"/>
    <xf numFmtId="0" fontId="47" fillId="0" borderId="0" applyNumberFormat="0" applyFill="0" applyBorder="0" applyAlignment="0" applyProtection="0"/>
    <xf numFmtId="0" fontId="1" fillId="11" borderId="18" applyNumberFormat="0" applyFont="0" applyAlignment="0" applyProtection="0"/>
    <xf numFmtId="0" fontId="48" fillId="0" borderId="0" applyNumberFormat="0" applyFill="0" applyBorder="0" applyAlignment="0" applyProtection="0"/>
    <xf numFmtId="0" fontId="34" fillId="0" borderId="19" applyNumberFormat="0" applyFill="0" applyAlignment="0" applyProtection="0"/>
    <xf numFmtId="0" fontId="4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9" fillId="35" borderId="0" applyNumberFormat="0" applyBorder="0" applyAlignment="0" applyProtection="0"/>
    <xf numFmtId="0" fontId="50" fillId="0" borderId="0" applyNumberFormat="0" applyFill="0" applyBorder="0" applyAlignment="0" applyProtection="0"/>
  </cellStyleXfs>
  <cellXfs count="202">
    <xf numFmtId="0" fontId="0" fillId="0" borderId="0" xfId="0"/>
    <xf numFmtId="0" fontId="14" fillId="0" borderId="0" xfId="0" applyFont="1" applyProtection="1"/>
    <xf numFmtId="0" fontId="15" fillId="0" borderId="0" xfId="0" applyFont="1" applyAlignment="1" applyProtection="1">
      <alignment horizontal="center"/>
    </xf>
    <xf numFmtId="0" fontId="15"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11" fillId="2" borderId="0" xfId="2" applyFont="1" applyFill="1" applyProtection="1"/>
    <xf numFmtId="0" fontId="2" fillId="2" borderId="0" xfId="2" applyFill="1" applyProtection="1"/>
    <xf numFmtId="0" fontId="10" fillId="2" borderId="0" xfId="2" applyFont="1" applyFill="1" applyProtection="1"/>
    <xf numFmtId="0" fontId="17" fillId="2" borderId="0" xfId="0" applyFont="1" applyFill="1" applyAlignment="1" applyProtection="1">
      <alignment vertical="center"/>
    </xf>
    <xf numFmtId="0" fontId="18" fillId="2" borderId="0" xfId="0" applyFont="1" applyFill="1" applyAlignment="1" applyProtection="1">
      <alignment vertical="center"/>
    </xf>
    <xf numFmtId="1" fontId="17" fillId="2" borderId="0" xfId="0" applyNumberFormat="1" applyFont="1" applyFill="1" applyAlignment="1" applyProtection="1">
      <alignment vertical="center"/>
    </xf>
    <xf numFmtId="0" fontId="17" fillId="2" borderId="0" xfId="6" applyFont="1" applyFill="1" applyAlignment="1" applyProtection="1">
      <alignment horizontal="center" vertical="center"/>
    </xf>
    <xf numFmtId="0" fontId="17" fillId="2" borderId="0" xfId="0" applyFont="1" applyFill="1" applyAlignment="1" applyProtection="1">
      <alignment vertical="center" wrapText="1"/>
    </xf>
    <xf numFmtId="0" fontId="19" fillId="2" borderId="0" xfId="0" applyFont="1" applyFill="1" applyAlignment="1" applyProtection="1">
      <alignment vertical="center"/>
    </xf>
    <xf numFmtId="0" fontId="16" fillId="2" borderId="0" xfId="0" applyFont="1" applyFill="1" applyProtection="1"/>
    <xf numFmtId="0" fontId="20" fillId="0" borderId="10" xfId="0" applyFont="1" applyBorder="1" applyAlignment="1" applyProtection="1">
      <alignment vertical="top" readingOrder="1"/>
    </xf>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22"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22" fillId="2" borderId="0" xfId="0" applyFont="1" applyFill="1" applyProtection="1">
      <protection locked="0"/>
    </xf>
    <xf numFmtId="0" fontId="2" fillId="0" borderId="1" xfId="2"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protection locked="0"/>
    </xf>
    <xf numFmtId="0" fontId="25"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6" fillId="2" borderId="0" xfId="0" applyFont="1" applyFill="1" applyAlignment="1" applyProtection="1">
      <alignment vertical="center"/>
    </xf>
    <xf numFmtId="0" fontId="22" fillId="2" borderId="0" xfId="0" applyFont="1" applyFill="1" applyAlignment="1" applyProtection="1">
      <alignment vertical="center" wrapText="1"/>
    </xf>
    <xf numFmtId="0" fontId="24" fillId="2" borderId="0" xfId="0" applyFont="1" applyFill="1" applyAlignment="1" applyProtection="1">
      <alignment vertical="center"/>
    </xf>
    <xf numFmtId="1"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22" fillId="0" borderId="1" xfId="6" applyFont="1" applyFill="1" applyBorder="1" applyAlignment="1" applyProtection="1">
      <alignment horizontal="center"/>
      <protection locked="0"/>
    </xf>
    <xf numFmtId="14" fontId="22" fillId="0" borderId="1" xfId="6" applyNumberFormat="1" applyFont="1" applyFill="1" applyBorder="1" applyAlignment="1" applyProtection="1">
      <alignment horizontal="center"/>
      <protection locked="0"/>
    </xf>
    <xf numFmtId="0" fontId="23" fillId="0" borderId="4" xfId="6" applyFont="1" applyFill="1" applyBorder="1" applyAlignment="1" applyProtection="1">
      <alignment vertical="center" wrapText="1"/>
      <protection locked="0"/>
    </xf>
    <xf numFmtId="2" fontId="23" fillId="0" borderId="1" xfId="6" applyNumberFormat="1" applyFont="1" applyFill="1" applyBorder="1" applyAlignment="1" applyProtection="1">
      <alignment horizontal="center" vertical="center" wrapText="1"/>
      <protection locked="0"/>
    </xf>
    <xf numFmtId="14" fontId="23"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9" fillId="2" borderId="0" xfId="2" applyFont="1" applyFill="1" applyAlignment="1" applyProtection="1">
      <alignment vertical="top"/>
    </xf>
    <xf numFmtId="0" fontId="25" fillId="3" borderId="0" xfId="0" applyFont="1" applyFill="1"/>
    <xf numFmtId="0" fontId="26" fillId="3" borderId="0" xfId="0" applyFont="1" applyFill="1"/>
    <xf numFmtId="0" fontId="22" fillId="3" borderId="0" xfId="0" applyFont="1" applyFill="1" applyAlignment="1" applyProtection="1">
      <alignment vertical="center"/>
    </xf>
    <xf numFmtId="0" fontId="17" fillId="3" borderId="0" xfId="0" applyFont="1" applyFill="1" applyAlignment="1" applyProtection="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ont="1" applyFill="1" applyBorder="1" applyAlignment="1" applyProtection="1">
      <alignment horizontal="center" vertical="center" wrapText="1"/>
    </xf>
    <xf numFmtId="0" fontId="17" fillId="4" borderId="0" xfId="0" applyFont="1" applyFill="1" applyAlignment="1">
      <alignment horizontal="left" vertical="top"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10" applyFont="1" applyFill="1" applyBorder="1" applyAlignment="1" applyProtection="1">
      <alignment horizontal="center"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wrapText="1"/>
    </xf>
    <xf numFmtId="0" fontId="2" fillId="2" borderId="1" xfId="8" applyNumberFormat="1" applyFont="1" applyFill="1" applyBorder="1" applyAlignment="1" applyProtection="1">
      <alignment horizontal="center" vertical="center" wrapText="1"/>
    </xf>
    <xf numFmtId="49" fontId="2" fillId="2" borderId="1" xfId="8" applyNumberFormat="1" applyFont="1" applyFill="1" applyBorder="1" applyAlignment="1" applyProtection="1">
      <alignment horizontal="left" vertical="center"/>
    </xf>
    <xf numFmtId="49" fontId="2" fillId="2" borderId="1" xfId="8" applyNumberFormat="1" applyFont="1" applyFill="1" applyBorder="1" applyAlignment="1" applyProtection="1">
      <alignment horizontal="center" vertical="center"/>
    </xf>
    <xf numFmtId="2" fontId="2"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3" fillId="2" borderId="5" xfId="6" applyNumberFormat="1" applyFont="1" applyFill="1" applyBorder="1" applyAlignment="1" applyProtection="1">
      <alignment horizontal="center" vertical="center" wrapText="1"/>
      <protection locked="0"/>
    </xf>
    <xf numFmtId="0" fontId="24" fillId="2" borderId="1" xfId="6" applyFont="1" applyFill="1" applyBorder="1" applyAlignment="1" applyProtection="1">
      <alignment horizontal="center" vertical="top" wrapText="1"/>
      <protection locked="0"/>
    </xf>
    <xf numFmtId="49" fontId="23" fillId="2" borderId="1" xfId="6" applyNumberFormat="1" applyFont="1" applyFill="1" applyBorder="1" applyAlignment="1" applyProtection="1">
      <alignment horizontal="center" vertical="top" wrapText="1"/>
      <protection locked="0"/>
    </xf>
    <xf numFmtId="0" fontId="24" fillId="2" borderId="4" xfId="6" applyFont="1" applyFill="1" applyBorder="1" applyAlignment="1" applyProtection="1">
      <alignment vertical="top" wrapText="1"/>
      <protection locked="0"/>
    </xf>
    <xf numFmtId="0" fontId="0" fillId="2" borderId="0" xfId="0" applyFill="1" applyProtection="1">
      <protection locked="0"/>
    </xf>
    <xf numFmtId="49" fontId="23" fillId="0" borderId="1" xfId="6" applyNumberFormat="1" applyFont="1" applyFill="1" applyBorder="1" applyAlignment="1" applyProtection="1">
      <alignment vertical="center" wrapText="1"/>
      <protection locked="0"/>
    </xf>
    <xf numFmtId="0" fontId="22" fillId="0" borderId="1" xfId="6" applyFont="1" applyFill="1" applyBorder="1" applyAlignment="1" applyProtection="1">
      <protection locked="0"/>
    </xf>
    <xf numFmtId="0" fontId="0" fillId="0" borderId="0" xfId="0" applyFont="1" applyProtection="1"/>
    <xf numFmtId="0" fontId="0" fillId="0" borderId="0" xfId="0" applyFont="1" applyFill="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0" fontId="34"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49" fontId="2" fillId="0" borderId="7" xfId="2" applyNumberFormat="1" applyFont="1" applyFill="1" applyBorder="1" applyAlignment="1" applyProtection="1">
      <alignment vertical="center" wrapText="1"/>
      <protection locked="0"/>
    </xf>
    <xf numFmtId="0" fontId="33" fillId="0" borderId="0" xfId="0" applyFont="1" applyBorder="1" applyAlignment="1" applyProtection="1">
      <alignment vertical="top" wrapText="1" readingOrder="1"/>
    </xf>
    <xf numFmtId="0" fontId="35"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4" fillId="2" borderId="1" xfId="0" applyFont="1" applyFill="1" applyBorder="1" applyAlignment="1" applyProtection="1">
      <alignment horizontal="center" vertical="center"/>
    </xf>
    <xf numFmtId="0" fontId="24"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xf>
    <xf numFmtId="1" fontId="23"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23" fillId="2" borderId="7" xfId="6" applyNumberFormat="1" applyFont="1" applyFill="1" applyBorder="1" applyAlignment="1" applyProtection="1">
      <alignment horizontal="center" vertical="center" wrapText="1"/>
    </xf>
    <xf numFmtId="1" fontId="24" fillId="2" borderId="1" xfId="0" applyNumberFormat="1" applyFont="1" applyFill="1" applyBorder="1" applyAlignment="1" applyProtection="1">
      <alignment vertical="center"/>
    </xf>
    <xf numFmtId="1" fontId="23" fillId="2" borderId="2" xfId="6" applyNumberFormat="1" applyFont="1" applyFill="1" applyBorder="1" applyAlignment="1" applyProtection="1">
      <alignment horizontal="center" vertical="center"/>
    </xf>
    <xf numFmtId="49" fontId="23" fillId="2" borderId="0" xfId="6" applyNumberFormat="1" applyFont="1" applyFill="1" applyBorder="1" applyAlignment="1" applyProtection="1">
      <alignment horizontal="left" wrapText="1"/>
    </xf>
    <xf numFmtId="2" fontId="23" fillId="2" borderId="4" xfId="6" applyNumberFormat="1" applyFont="1" applyFill="1" applyBorder="1" applyAlignment="1" applyProtection="1">
      <alignment vertical="center" wrapText="1"/>
    </xf>
    <xf numFmtId="2" fontId="23" fillId="2" borderId="5" xfId="6" applyNumberFormat="1" applyFont="1" applyFill="1" applyBorder="1" applyAlignment="1" applyProtection="1">
      <alignment vertical="center" wrapText="1"/>
    </xf>
    <xf numFmtId="2" fontId="23" fillId="2" borderId="1" xfId="6" applyNumberFormat="1" applyFont="1" applyFill="1" applyBorder="1" applyAlignment="1" applyProtection="1">
      <alignment horizontal="left" vertical="center" wrapText="1"/>
    </xf>
    <xf numFmtId="2" fontId="23" fillId="2" borderId="4" xfId="6" applyNumberFormat="1" applyFont="1" applyFill="1" applyBorder="1" applyAlignment="1" applyProtection="1">
      <alignment horizontal="left" vertical="center" wrapText="1"/>
    </xf>
    <xf numFmtId="2" fontId="23" fillId="2" borderId="9" xfId="6" applyNumberFormat="1" applyFont="1" applyFill="1" applyBorder="1" applyAlignment="1" applyProtection="1">
      <alignment horizontal="left" wrapText="1"/>
    </xf>
    <xf numFmtId="49" fontId="23" fillId="2" borderId="1"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xf>
    <xf numFmtId="0" fontId="0" fillId="0" borderId="0" xfId="0" applyFont="1" applyFill="1" applyBorder="1" applyProtection="1"/>
    <xf numFmtId="0" fontId="0" fillId="0" borderId="0" xfId="0" applyFont="1" applyBorder="1" applyProtection="1">
      <protection locked="0"/>
    </xf>
    <xf numFmtId="49" fontId="34" fillId="0" borderId="0" xfId="0" applyNumberFormat="1" applyFont="1" applyFill="1"/>
    <xf numFmtId="0" fontId="34" fillId="0" borderId="0" xfId="0" applyFont="1" applyFill="1"/>
    <xf numFmtId="0" fontId="0" fillId="0" borderId="0" xfId="0" applyFill="1"/>
    <xf numFmtId="0" fontId="0" fillId="0" borderId="0" xfId="0" applyNumberFormat="1" applyFill="1"/>
    <xf numFmtId="1" fontId="0" fillId="0" borderId="0" xfId="0" applyNumberFormat="1" applyFill="1"/>
    <xf numFmtId="49" fontId="0" fillId="0" borderId="0" xfId="0" applyNumberFormat="1" applyFill="1"/>
    <xf numFmtId="0" fontId="51" fillId="3" borderId="0" xfId="0" applyFont="1" applyFill="1"/>
    <xf numFmtId="0" fontId="0" fillId="3" borderId="0" xfId="0" applyFill="1"/>
    <xf numFmtId="0" fontId="24" fillId="3" borderId="1" xfId="0" applyFont="1" applyFill="1" applyBorder="1"/>
    <xf numFmtId="0" fontId="22" fillId="3" borderId="1" xfId="0" applyFont="1" applyFill="1" applyBorder="1"/>
    <xf numFmtId="0" fontId="24" fillId="3" borderId="1" xfId="0" applyFont="1" applyFill="1" applyBorder="1" applyAlignment="1">
      <alignment horizontal="center" vertical="center"/>
    </xf>
    <xf numFmtId="0" fontId="24" fillId="3" borderId="1" xfId="0" applyFont="1" applyFill="1" applyBorder="1" applyAlignment="1">
      <alignment vertical="center"/>
    </xf>
    <xf numFmtId="0" fontId="24" fillId="3" borderId="1" xfId="0" applyFont="1" applyFill="1" applyBorder="1" applyAlignment="1">
      <alignment horizontal="center" wrapText="1"/>
    </xf>
    <xf numFmtId="3" fontId="22" fillId="36" borderId="1" xfId="0" applyNumberFormat="1" applyFont="1" applyFill="1" applyBorder="1" applyProtection="1">
      <protection locked="0"/>
    </xf>
    <xf numFmtId="0" fontId="24" fillId="37" borderId="1" xfId="0" applyFont="1" applyFill="1" applyBorder="1" applyAlignment="1">
      <alignment horizontal="center" vertical="center"/>
    </xf>
    <xf numFmtId="0" fontId="24" fillId="37" borderId="1" xfId="0" applyFont="1" applyFill="1" applyBorder="1"/>
    <xf numFmtId="3" fontId="22" fillId="37" borderId="1" xfId="0" applyNumberFormat="1" applyFont="1" applyFill="1" applyBorder="1"/>
    <xf numFmtId="0" fontId="22" fillId="3" borderId="0" xfId="0" applyFont="1" applyFill="1"/>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1" fontId="2" fillId="0" borderId="7"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49" fontId="2" fillId="0" borderId="7" xfId="2" applyNumberFormat="1" applyFont="1" applyFill="1" applyBorder="1" applyAlignment="1" applyProtection="1">
      <alignment horizontal="left" vertical="center" wrapText="1"/>
      <protection locked="0"/>
    </xf>
    <xf numFmtId="49" fontId="2" fillId="2" borderId="2" xfId="8" applyNumberFormat="1" applyFont="1" applyFill="1" applyBorder="1" applyAlignment="1" applyProtection="1">
      <alignment horizontal="left" vertical="center"/>
    </xf>
    <xf numFmtId="49" fontId="2" fillId="2" borderId="8" xfId="8" applyNumberFormat="1" applyFont="1" applyFill="1" applyBorder="1" applyAlignment="1" applyProtection="1">
      <alignment horizontal="left" vertical="center"/>
    </xf>
    <xf numFmtId="49" fontId="2" fillId="2" borderId="7" xfId="8" applyNumberFormat="1" applyFont="1" applyFill="1" applyBorder="1" applyAlignment="1" applyProtection="1">
      <alignment horizontal="left" vertical="center"/>
    </xf>
    <xf numFmtId="0" fontId="2" fillId="2" borderId="2" xfId="8" applyFont="1" applyFill="1" applyBorder="1" applyAlignment="1" applyProtection="1">
      <alignment horizontal="center" vertical="center" wrapText="1"/>
    </xf>
    <xf numFmtId="0" fontId="2" fillId="2" borderId="7" xfId="8" applyFont="1" applyFill="1" applyBorder="1" applyAlignment="1" applyProtection="1">
      <alignment horizontal="center" vertical="center" wrapText="1"/>
    </xf>
    <xf numFmtId="0" fontId="2" fillId="2" borderId="2" xfId="8" applyFont="1" applyFill="1" applyBorder="1" applyAlignment="1" applyProtection="1">
      <alignment horizontal="left" vertical="center" wrapText="1"/>
    </xf>
    <xf numFmtId="0" fontId="2" fillId="2" borderId="7" xfId="8" applyFont="1" applyFill="1" applyBorder="1" applyAlignment="1" applyProtection="1">
      <alignment horizontal="left" vertical="center" wrapText="1"/>
    </xf>
    <xf numFmtId="0" fontId="9" fillId="2" borderId="1"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1" xfId="8" applyFont="1" applyFill="1" applyBorder="1" applyAlignment="1" applyProtection="1">
      <alignment horizontal="center" vertical="center"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xf>
    <xf numFmtId="0" fontId="2" fillId="2" borderId="1" xfId="2" applyFont="1" applyFill="1" applyBorder="1" applyAlignment="1" applyProtection="1">
      <alignment horizontal="center" vertical="center"/>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9" fillId="0" borderId="6"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4" fillId="2" borderId="2" xfId="0" applyFont="1" applyFill="1" applyBorder="1" applyAlignment="1" applyProtection="1">
      <alignment horizontal="center" vertical="center"/>
    </xf>
    <xf numFmtId="0" fontId="24" fillId="0" borderId="8" xfId="0" applyFont="1" applyBorder="1" applyAlignment="1" applyProtection="1">
      <alignment horizontal="center" vertical="center"/>
    </xf>
    <xf numFmtId="1" fontId="23" fillId="2" borderId="2" xfId="6" applyNumberFormat="1" applyFont="1" applyFill="1" applyBorder="1" applyAlignment="1" applyProtection="1">
      <alignment horizontal="center" vertical="center" wrapText="1"/>
    </xf>
    <xf numFmtId="1" fontId="23" fillId="2" borderId="8" xfId="6" applyNumberFormat="1" applyFont="1" applyFill="1" applyBorder="1" applyAlignment="1" applyProtection="1">
      <alignment horizontal="center" vertical="center" wrapText="1"/>
    </xf>
    <xf numFmtId="1" fontId="23" fillId="2" borderId="7" xfId="6" applyNumberFormat="1"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wrapText="1"/>
    </xf>
    <xf numFmtId="0" fontId="23" fillId="2" borderId="1" xfId="2"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2" fillId="0" borderId="4"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49" fontId="2" fillId="2" borderId="1" xfId="6" applyNumberFormat="1" applyFont="1" applyFill="1" applyBorder="1" applyAlignment="1" applyProtection="1">
      <alignment vertical="center" wrapText="1"/>
    </xf>
    <xf numFmtId="0" fontId="25" fillId="2" borderId="0" xfId="0" applyFont="1" applyFill="1" applyAlignment="1" applyProtection="1"/>
    <xf numFmtId="0" fontId="22"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24" fillId="2" borderId="1" xfId="0" applyFont="1" applyFill="1" applyBorder="1" applyAlignment="1" applyProtection="1">
      <alignment horizontal="center"/>
    </xf>
    <xf numFmtId="0" fontId="22" fillId="0" borderId="1" xfId="0" applyFont="1" applyBorder="1" applyAlignment="1" applyProtection="1">
      <alignment horizontal="center"/>
    </xf>
    <xf numFmtId="0" fontId="22" fillId="0" borderId="4" xfId="0" applyFont="1" applyFill="1" applyBorder="1" applyAlignment="1" applyProtection="1">
      <alignment horizontal="center" vertical="center"/>
      <protection locked="0"/>
    </xf>
    <xf numFmtId="0" fontId="22" fillId="0" borderId="6"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49" fontId="23" fillId="2" borderId="2" xfId="6" applyNumberFormat="1" applyFont="1" applyFill="1" applyBorder="1" applyAlignment="1" applyProtection="1">
      <alignment horizontal="center" vertical="center" wrapText="1"/>
    </xf>
    <xf numFmtId="49" fontId="23" fillId="2" borderId="8" xfId="6" applyNumberFormat="1" applyFont="1" applyFill="1" applyBorder="1" applyAlignment="1" applyProtection="1">
      <alignment horizontal="center" vertical="center" wrapText="1"/>
    </xf>
    <xf numFmtId="49" fontId="23" fillId="2" borderId="7" xfId="6" applyNumberFormat="1" applyFont="1" applyFill="1" applyBorder="1" applyAlignment="1" applyProtection="1">
      <alignment horizontal="center" vertical="center" wrapText="1"/>
    </xf>
    <xf numFmtId="49" fontId="23" fillId="2" borderId="1" xfId="6" applyNumberFormat="1" applyFont="1" applyFill="1" applyBorder="1" applyAlignment="1" applyProtection="1">
      <alignment vertical="center" wrapText="1"/>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4" fillId="3" borderId="4" xfId="0" applyFont="1" applyFill="1" applyBorder="1" applyAlignment="1">
      <alignment horizontal="left"/>
    </xf>
    <xf numFmtId="0" fontId="24" fillId="3" borderId="6" xfId="0" applyFont="1" applyFill="1" applyBorder="1" applyAlignment="1">
      <alignment horizontal="left"/>
    </xf>
    <xf numFmtId="0" fontId="22" fillId="0" borderId="1" xfId="0" applyFont="1" applyFill="1" applyBorder="1" applyAlignment="1" applyProtection="1">
      <alignment horizontal="left"/>
      <protection locked="0"/>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7" xfId="0" applyFont="1" applyFill="1" applyBorder="1" applyAlignment="1">
      <alignment horizontal="center" vertical="center" wrapText="1"/>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Normal="100" workbookViewId="0">
      <selection activeCell="A8" sqref="A8"/>
    </sheetView>
  </sheetViews>
  <sheetFormatPr baseColWidth="10" defaultColWidth="8.81640625" defaultRowHeight="14.5" x14ac:dyDescent="0.35"/>
  <cols>
    <col min="1" max="1" width="88.7265625" style="63" customWidth="1"/>
  </cols>
  <sheetData>
    <row r="1" spans="1:1" ht="154" x14ac:dyDescent="0.35">
      <c r="A1" s="63" t="s">
        <v>205</v>
      </c>
    </row>
    <row r="3" spans="1:1" ht="112" x14ac:dyDescent="0.35">
      <c r="A3" s="63" t="s">
        <v>173</v>
      </c>
    </row>
    <row r="5" spans="1:1" ht="288" customHeight="1" x14ac:dyDescent="0.35"/>
    <row r="6" spans="1:1" ht="112" x14ac:dyDescent="0.35">
      <c r="A6" s="63" t="s">
        <v>166</v>
      </c>
    </row>
    <row r="8" spans="1:1" ht="140" x14ac:dyDescent="0.35">
      <c r="A8" s="63" t="s">
        <v>167</v>
      </c>
    </row>
    <row r="9" spans="1:1" ht="274.14999999999998" customHeight="1" x14ac:dyDescent="0.35"/>
    <row r="10" spans="1:1" ht="56" x14ac:dyDescent="0.35">
      <c r="A10" s="63" t="s">
        <v>168</v>
      </c>
    </row>
    <row r="11" spans="1:1" ht="255" customHeight="1" x14ac:dyDescent="0.35"/>
  </sheetData>
  <sheetProtection algorithmName="SHA-512" hashValue="6xfoFCPoFOvrRfg88cqDVpCkZOJTpBjtXw5A8at+s0bY1w9L1SIjrhc3YQ/Bl0AlDimpulPyIeugo7HKi9BTVw==" saltValue="rps7rXLNeL1krg/VJF4SMw==" spinCount="100000" sheet="1" objects="1" scenarios="1"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heetViews>
  <sheetFormatPr baseColWidth="10" defaultColWidth="8.81640625" defaultRowHeight="14.5" x14ac:dyDescent="0.35"/>
  <cols>
    <col min="1" max="1" width="88.7265625" style="63" customWidth="1"/>
  </cols>
  <sheetData>
    <row r="1" spans="1:1" ht="140" x14ac:dyDescent="0.35">
      <c r="A1" s="63" t="s">
        <v>206</v>
      </c>
    </row>
    <row r="3" spans="1:1" ht="112" x14ac:dyDescent="0.35">
      <c r="A3" s="63" t="s">
        <v>169</v>
      </c>
    </row>
    <row r="5" spans="1:1" ht="284.5" customHeight="1" x14ac:dyDescent="0.35"/>
    <row r="6" spans="1:1" ht="84" x14ac:dyDescent="0.35">
      <c r="A6" s="63" t="s">
        <v>170</v>
      </c>
    </row>
    <row r="8" spans="1:1" ht="140" x14ac:dyDescent="0.35">
      <c r="A8" s="63" t="s">
        <v>171</v>
      </c>
    </row>
    <row r="9" spans="1:1" ht="273" customHeight="1" x14ac:dyDescent="0.35"/>
    <row r="10" spans="1:1" ht="51" customHeight="1" x14ac:dyDescent="0.35">
      <c r="A10" s="63" t="s">
        <v>172</v>
      </c>
    </row>
    <row r="11" spans="1:1" ht="260.5" customHeight="1" x14ac:dyDescent="0.35"/>
  </sheetData>
  <sheetProtection algorithmName="SHA-512" hashValue="0ykjLjj99frSWbByStO08AObFOt2nij65tBKQTu64foOisn3AfpjUzRG62K2vsuO0RZCAEyfG19S/khVlYKL3Q==" saltValue="geRzcCeSnTpZzVhAew5o3w=="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L80"/>
  <sheetViews>
    <sheetView tabSelected="1" zoomScale="75" zoomScaleNormal="75" workbookViewId="0">
      <selection activeCell="C6" sqref="C6"/>
    </sheetView>
  </sheetViews>
  <sheetFormatPr baseColWidth="10" defaultColWidth="11.54296875" defaultRowHeight="14.5" x14ac:dyDescent="0.35"/>
  <cols>
    <col min="1" max="1" width="2" style="8" customWidth="1"/>
    <col min="2" max="2" width="10.1796875" style="8" customWidth="1"/>
    <col min="3" max="3" width="14.453125" style="8" customWidth="1"/>
    <col min="4" max="4" width="15.54296875" style="8" customWidth="1"/>
    <col min="5" max="5" width="14.453125" style="8" customWidth="1"/>
    <col min="6" max="6" width="27.7265625" style="8" customWidth="1"/>
    <col min="7" max="7" width="5.54296875" style="8" customWidth="1"/>
    <col min="8" max="10" width="9.453125" style="8" customWidth="1"/>
    <col min="11" max="11" width="11.7265625" style="8" customWidth="1"/>
    <col min="12" max="12" width="9" style="8" customWidth="1"/>
    <col min="13" max="16384" width="11.54296875" style="8"/>
  </cols>
  <sheetData>
    <row r="2" spans="1:12" ht="17.5" x14ac:dyDescent="0.35">
      <c r="A2" s="4"/>
      <c r="B2" s="5" t="s">
        <v>153</v>
      </c>
      <c r="C2" s="6"/>
      <c r="D2" s="6"/>
      <c r="E2" s="7"/>
      <c r="F2" s="7"/>
      <c r="G2" s="6"/>
      <c r="H2" s="6"/>
      <c r="I2" s="6"/>
      <c r="J2" s="6"/>
      <c r="K2" s="4"/>
      <c r="L2" s="4"/>
    </row>
    <row r="3" spans="1:12" ht="15.75" customHeight="1" x14ac:dyDescent="0.35">
      <c r="A3" s="9"/>
      <c r="B3" s="148" t="s">
        <v>73</v>
      </c>
      <c r="C3" s="149"/>
      <c r="D3" s="150"/>
      <c r="E3" s="163"/>
      <c r="F3" s="164"/>
      <c r="G3" s="164"/>
      <c r="H3" s="164"/>
      <c r="I3" s="164"/>
      <c r="J3" s="165"/>
      <c r="K3" s="158" t="s">
        <v>142</v>
      </c>
      <c r="L3" s="158" t="s">
        <v>143</v>
      </c>
    </row>
    <row r="4" spans="1:12" s="28" customFormat="1" ht="32.5" customHeight="1" x14ac:dyDescent="0.25">
      <c r="A4" s="26"/>
      <c r="B4" s="158" t="s">
        <v>72</v>
      </c>
      <c r="C4" s="156" t="s">
        <v>1</v>
      </c>
      <c r="D4" s="156" t="s">
        <v>14</v>
      </c>
      <c r="E4" s="156" t="s">
        <v>96</v>
      </c>
      <c r="F4" s="156" t="s">
        <v>71</v>
      </c>
      <c r="G4" s="158" t="s">
        <v>97</v>
      </c>
      <c r="H4" s="148" t="s">
        <v>98</v>
      </c>
      <c r="I4" s="149"/>
      <c r="J4" s="150"/>
      <c r="K4" s="158"/>
      <c r="L4" s="158"/>
    </row>
    <row r="5" spans="1:12" s="28" customFormat="1" ht="36.65" customHeight="1" x14ac:dyDescent="0.25">
      <c r="A5" s="26"/>
      <c r="B5" s="155"/>
      <c r="C5" s="157"/>
      <c r="D5" s="157"/>
      <c r="E5" s="157"/>
      <c r="F5" s="159"/>
      <c r="G5" s="155"/>
      <c r="H5" s="96" t="s">
        <v>3</v>
      </c>
      <c r="I5" s="29" t="s">
        <v>4</v>
      </c>
      <c r="J5" s="96" t="s">
        <v>5</v>
      </c>
      <c r="K5" s="158"/>
      <c r="L5" s="158"/>
    </row>
    <row r="6" spans="1:12" s="34" customFormat="1" ht="12.5" x14ac:dyDescent="0.25">
      <c r="A6" s="27"/>
      <c r="B6" s="134">
        <v>1</v>
      </c>
      <c r="C6" s="87"/>
      <c r="D6" s="137"/>
      <c r="E6" s="137"/>
      <c r="F6" s="30"/>
      <c r="G6" s="31"/>
      <c r="H6" s="32"/>
      <c r="I6" s="32"/>
      <c r="J6" s="32"/>
      <c r="K6" s="33"/>
      <c r="L6" s="33"/>
    </row>
    <row r="7" spans="1:12" s="34" customFormat="1" ht="12.5" x14ac:dyDescent="0.25">
      <c r="A7" s="27"/>
      <c r="B7" s="135"/>
      <c r="C7" s="88"/>
      <c r="D7" s="138"/>
      <c r="E7" s="138"/>
      <c r="F7" s="30"/>
      <c r="G7" s="31"/>
      <c r="H7" s="32"/>
      <c r="I7" s="32"/>
      <c r="J7" s="32"/>
      <c r="K7" s="33"/>
      <c r="L7" s="33"/>
    </row>
    <row r="8" spans="1:12" s="34" customFormat="1" ht="12.5" x14ac:dyDescent="0.25">
      <c r="A8" s="27"/>
      <c r="B8" s="135"/>
      <c r="C8" s="88"/>
      <c r="D8" s="138"/>
      <c r="E8" s="138"/>
      <c r="F8" s="30"/>
      <c r="G8" s="31"/>
      <c r="H8" s="32"/>
      <c r="I8" s="32"/>
      <c r="J8" s="32"/>
      <c r="K8" s="33"/>
      <c r="L8" s="33"/>
    </row>
    <row r="9" spans="1:12" s="34" customFormat="1" ht="12.5" x14ac:dyDescent="0.25">
      <c r="A9" s="27"/>
      <c r="B9" s="135"/>
      <c r="C9" s="88"/>
      <c r="D9" s="138"/>
      <c r="E9" s="138"/>
      <c r="F9" s="30"/>
      <c r="G9" s="31"/>
      <c r="H9" s="32"/>
      <c r="I9" s="32"/>
      <c r="J9" s="32"/>
      <c r="K9" s="33"/>
      <c r="L9" s="33"/>
    </row>
    <row r="10" spans="1:12" s="34" customFormat="1" ht="12.5" x14ac:dyDescent="0.25">
      <c r="A10" s="27"/>
      <c r="B10" s="135"/>
      <c r="C10" s="88"/>
      <c r="D10" s="138"/>
      <c r="E10" s="138"/>
      <c r="F10" s="30"/>
      <c r="G10" s="31"/>
      <c r="H10" s="32"/>
      <c r="I10" s="32"/>
      <c r="J10" s="32"/>
      <c r="K10" s="33"/>
      <c r="L10" s="33"/>
    </row>
    <row r="11" spans="1:12" s="34" customFormat="1" ht="12.5" x14ac:dyDescent="0.25">
      <c r="A11" s="27"/>
      <c r="B11" s="135"/>
      <c r="C11" s="88"/>
      <c r="D11" s="138"/>
      <c r="E11" s="138"/>
      <c r="F11" s="30"/>
      <c r="G11" s="31"/>
      <c r="H11" s="32"/>
      <c r="I11" s="32"/>
      <c r="J11" s="32"/>
      <c r="K11" s="33"/>
      <c r="L11" s="33"/>
    </row>
    <row r="12" spans="1:12" s="34" customFormat="1" ht="12.5" x14ac:dyDescent="0.25">
      <c r="A12" s="27"/>
      <c r="B12" s="135"/>
      <c r="C12" s="88"/>
      <c r="D12" s="138"/>
      <c r="E12" s="138"/>
      <c r="F12" s="30"/>
      <c r="G12" s="31"/>
      <c r="H12" s="32"/>
      <c r="I12" s="32"/>
      <c r="J12" s="32"/>
      <c r="K12" s="33"/>
      <c r="L12" s="33"/>
    </row>
    <row r="13" spans="1:12" s="34" customFormat="1" ht="12.5" x14ac:dyDescent="0.25">
      <c r="A13" s="27"/>
      <c r="B13" s="135"/>
      <c r="C13" s="88"/>
      <c r="D13" s="138"/>
      <c r="E13" s="138"/>
      <c r="F13" s="30"/>
      <c r="G13" s="31"/>
      <c r="H13" s="32"/>
      <c r="I13" s="32"/>
      <c r="J13" s="32"/>
      <c r="K13" s="33"/>
      <c r="L13" s="33"/>
    </row>
    <row r="14" spans="1:12" s="34" customFormat="1" ht="12.5" x14ac:dyDescent="0.25">
      <c r="A14" s="27"/>
      <c r="B14" s="135"/>
      <c r="C14" s="88"/>
      <c r="D14" s="138"/>
      <c r="E14" s="138"/>
      <c r="F14" s="30"/>
      <c r="G14" s="31"/>
      <c r="H14" s="32"/>
      <c r="I14" s="32"/>
      <c r="J14" s="32"/>
      <c r="K14" s="33"/>
      <c r="L14" s="33"/>
    </row>
    <row r="15" spans="1:12" s="34" customFormat="1" ht="12.5" x14ac:dyDescent="0.25">
      <c r="A15" s="27"/>
      <c r="B15" s="135"/>
      <c r="C15" s="88"/>
      <c r="D15" s="138"/>
      <c r="E15" s="138"/>
      <c r="F15" s="30"/>
      <c r="G15" s="31"/>
      <c r="H15" s="32"/>
      <c r="I15" s="32"/>
      <c r="J15" s="32"/>
      <c r="K15" s="33"/>
      <c r="L15" s="33"/>
    </row>
    <row r="16" spans="1:12" s="34" customFormat="1" ht="12.5" x14ac:dyDescent="0.25">
      <c r="A16" s="27"/>
      <c r="B16" s="135"/>
      <c r="C16" s="88"/>
      <c r="D16" s="138"/>
      <c r="E16" s="138"/>
      <c r="F16" s="30"/>
      <c r="G16" s="31"/>
      <c r="H16" s="32"/>
      <c r="I16" s="32"/>
      <c r="J16" s="32"/>
      <c r="K16" s="33"/>
      <c r="L16" s="33"/>
    </row>
    <row r="17" spans="1:12" s="34" customFormat="1" ht="12.5" x14ac:dyDescent="0.25">
      <c r="A17" s="27"/>
      <c r="B17" s="135"/>
      <c r="C17" s="88"/>
      <c r="D17" s="138"/>
      <c r="E17" s="138"/>
      <c r="F17" s="30"/>
      <c r="G17" s="31"/>
      <c r="H17" s="32"/>
      <c r="I17" s="32"/>
      <c r="J17" s="32"/>
      <c r="K17" s="33"/>
      <c r="L17" s="33"/>
    </row>
    <row r="18" spans="1:12" s="34" customFormat="1" ht="12.5" x14ac:dyDescent="0.25">
      <c r="A18" s="27"/>
      <c r="B18" s="135"/>
      <c r="C18" s="88"/>
      <c r="D18" s="138"/>
      <c r="E18" s="138"/>
      <c r="F18" s="30"/>
      <c r="G18" s="31"/>
      <c r="H18" s="32"/>
      <c r="I18" s="32"/>
      <c r="J18" s="32"/>
      <c r="K18" s="33"/>
      <c r="L18" s="33"/>
    </row>
    <row r="19" spans="1:12" s="34" customFormat="1" ht="12.5" x14ac:dyDescent="0.25">
      <c r="A19" s="27"/>
      <c r="B19" s="135"/>
      <c r="C19" s="88"/>
      <c r="D19" s="138"/>
      <c r="E19" s="138"/>
      <c r="F19" s="30"/>
      <c r="G19" s="31"/>
      <c r="H19" s="32"/>
      <c r="I19" s="32"/>
      <c r="J19" s="32"/>
      <c r="K19" s="33"/>
      <c r="L19" s="33"/>
    </row>
    <row r="20" spans="1:12" s="34" customFormat="1" ht="12.5" x14ac:dyDescent="0.25">
      <c r="A20" s="27"/>
      <c r="B20" s="135"/>
      <c r="C20" s="88"/>
      <c r="D20" s="138"/>
      <c r="E20" s="138"/>
      <c r="F20" s="30"/>
      <c r="G20" s="31"/>
      <c r="H20" s="32"/>
      <c r="I20" s="32"/>
      <c r="J20" s="32"/>
      <c r="K20" s="33"/>
      <c r="L20" s="33"/>
    </row>
    <row r="21" spans="1:12" s="34" customFormat="1" ht="12.5" x14ac:dyDescent="0.25">
      <c r="A21" s="27"/>
      <c r="B21" s="135"/>
      <c r="C21" s="88"/>
      <c r="D21" s="138"/>
      <c r="E21" s="138"/>
      <c r="F21" s="30"/>
      <c r="G21" s="31"/>
      <c r="H21" s="32"/>
      <c r="I21" s="32"/>
      <c r="J21" s="32"/>
      <c r="K21" s="33"/>
      <c r="L21" s="33"/>
    </row>
    <row r="22" spans="1:12" s="34" customFormat="1" ht="12.5" x14ac:dyDescent="0.25">
      <c r="A22" s="27"/>
      <c r="B22" s="135"/>
      <c r="C22" s="88"/>
      <c r="D22" s="138"/>
      <c r="E22" s="138"/>
      <c r="F22" s="30"/>
      <c r="G22" s="31"/>
      <c r="H22" s="32"/>
      <c r="I22" s="32"/>
      <c r="J22" s="32"/>
      <c r="K22" s="33"/>
      <c r="L22" s="33"/>
    </row>
    <row r="23" spans="1:12" s="34" customFormat="1" ht="12.5" x14ac:dyDescent="0.25">
      <c r="A23" s="27"/>
      <c r="B23" s="135"/>
      <c r="C23" s="88"/>
      <c r="D23" s="138"/>
      <c r="E23" s="138"/>
      <c r="F23" s="30"/>
      <c r="G23" s="31"/>
      <c r="H23" s="32"/>
      <c r="I23" s="32"/>
      <c r="J23" s="32"/>
      <c r="K23" s="33"/>
      <c r="L23" s="33"/>
    </row>
    <row r="24" spans="1:12" s="34" customFormat="1" ht="12.5" x14ac:dyDescent="0.25">
      <c r="A24" s="27"/>
      <c r="B24" s="135"/>
      <c r="C24" s="88"/>
      <c r="D24" s="138"/>
      <c r="E24" s="138"/>
      <c r="F24" s="35"/>
      <c r="G24" s="36"/>
      <c r="H24" s="32"/>
      <c r="I24" s="32"/>
      <c r="J24" s="32"/>
      <c r="K24" s="33"/>
      <c r="L24" s="33"/>
    </row>
    <row r="25" spans="1:12" s="34" customFormat="1" ht="12.5" x14ac:dyDescent="0.25">
      <c r="A25" s="27"/>
      <c r="B25" s="136"/>
      <c r="C25" s="89"/>
      <c r="D25" s="139"/>
      <c r="E25" s="139"/>
      <c r="F25" s="35"/>
      <c r="G25" s="36"/>
      <c r="H25" s="32"/>
      <c r="I25" s="32"/>
      <c r="J25" s="32"/>
      <c r="K25" s="33"/>
      <c r="L25" s="33"/>
    </row>
    <row r="26" spans="1:12" s="34" customFormat="1" ht="12.5" x14ac:dyDescent="0.25">
      <c r="A26" s="27"/>
      <c r="B26" s="134">
        <v>2</v>
      </c>
      <c r="C26" s="87"/>
      <c r="D26" s="137"/>
      <c r="E26" s="137"/>
      <c r="F26" s="30"/>
      <c r="G26" s="31"/>
      <c r="H26" s="32"/>
      <c r="I26" s="32"/>
      <c r="J26" s="32"/>
      <c r="K26" s="33"/>
      <c r="L26" s="33"/>
    </row>
    <row r="27" spans="1:12" s="34" customFormat="1" ht="12.5" x14ac:dyDescent="0.25">
      <c r="A27" s="27"/>
      <c r="B27" s="135"/>
      <c r="C27" s="88"/>
      <c r="D27" s="138"/>
      <c r="E27" s="138"/>
      <c r="F27" s="30"/>
      <c r="G27" s="31"/>
      <c r="H27" s="32"/>
      <c r="I27" s="32"/>
      <c r="J27" s="32"/>
      <c r="K27" s="33"/>
      <c r="L27" s="33"/>
    </row>
    <row r="28" spans="1:12" s="34" customFormat="1" ht="12.5" x14ac:dyDescent="0.25">
      <c r="A28" s="27"/>
      <c r="B28" s="135"/>
      <c r="C28" s="88"/>
      <c r="D28" s="138"/>
      <c r="E28" s="138"/>
      <c r="F28" s="30"/>
      <c r="G28" s="31"/>
      <c r="H28" s="32"/>
      <c r="I28" s="32"/>
      <c r="J28" s="32"/>
      <c r="K28" s="33"/>
      <c r="L28" s="33"/>
    </row>
    <row r="29" spans="1:12" s="34" customFormat="1" ht="12.5" x14ac:dyDescent="0.25">
      <c r="A29" s="27"/>
      <c r="B29" s="135"/>
      <c r="C29" s="88"/>
      <c r="D29" s="138"/>
      <c r="E29" s="138"/>
      <c r="F29" s="30"/>
      <c r="G29" s="31"/>
      <c r="H29" s="32"/>
      <c r="I29" s="32"/>
      <c r="J29" s="32"/>
      <c r="K29" s="33"/>
      <c r="L29" s="33"/>
    </row>
    <row r="30" spans="1:12" s="34" customFormat="1" ht="12.5" x14ac:dyDescent="0.25">
      <c r="A30" s="27"/>
      <c r="B30" s="135"/>
      <c r="C30" s="88"/>
      <c r="D30" s="138"/>
      <c r="E30" s="138"/>
      <c r="F30" s="30"/>
      <c r="G30" s="31"/>
      <c r="H30" s="32"/>
      <c r="I30" s="32"/>
      <c r="J30" s="32"/>
      <c r="K30" s="33"/>
      <c r="L30" s="33"/>
    </row>
    <row r="31" spans="1:12" s="34" customFormat="1" ht="12.5" x14ac:dyDescent="0.25">
      <c r="A31" s="27"/>
      <c r="B31" s="135"/>
      <c r="C31" s="88"/>
      <c r="D31" s="138"/>
      <c r="E31" s="138"/>
      <c r="F31" s="30"/>
      <c r="G31" s="31"/>
      <c r="H31" s="32"/>
      <c r="I31" s="32"/>
      <c r="J31" s="32"/>
      <c r="K31" s="33"/>
      <c r="L31" s="33"/>
    </row>
    <row r="32" spans="1:12" s="34" customFormat="1" ht="12.5" x14ac:dyDescent="0.25">
      <c r="A32" s="27"/>
      <c r="B32" s="135"/>
      <c r="C32" s="88"/>
      <c r="D32" s="138"/>
      <c r="E32" s="138"/>
      <c r="F32" s="30"/>
      <c r="G32" s="31"/>
      <c r="H32" s="32"/>
      <c r="I32" s="32"/>
      <c r="J32" s="32"/>
      <c r="K32" s="33"/>
      <c r="L32" s="33"/>
    </row>
    <row r="33" spans="1:12" s="34" customFormat="1" ht="12.5" x14ac:dyDescent="0.25">
      <c r="A33" s="27"/>
      <c r="B33" s="135"/>
      <c r="C33" s="88"/>
      <c r="D33" s="138"/>
      <c r="E33" s="138"/>
      <c r="F33" s="30"/>
      <c r="G33" s="31"/>
      <c r="H33" s="32"/>
      <c r="I33" s="32"/>
      <c r="J33" s="32"/>
      <c r="K33" s="33"/>
      <c r="L33" s="33"/>
    </row>
    <row r="34" spans="1:12" s="34" customFormat="1" ht="12.5" x14ac:dyDescent="0.25">
      <c r="A34" s="27"/>
      <c r="B34" s="135"/>
      <c r="C34" s="88"/>
      <c r="D34" s="138"/>
      <c r="E34" s="138"/>
      <c r="F34" s="30"/>
      <c r="G34" s="31"/>
      <c r="H34" s="32"/>
      <c r="I34" s="32"/>
      <c r="J34" s="32"/>
      <c r="K34" s="33"/>
      <c r="L34" s="33"/>
    </row>
    <row r="35" spans="1:12" s="34" customFormat="1" ht="12.5" x14ac:dyDescent="0.25">
      <c r="A35" s="27"/>
      <c r="B35" s="135"/>
      <c r="C35" s="88"/>
      <c r="D35" s="138"/>
      <c r="E35" s="138"/>
      <c r="F35" s="30"/>
      <c r="G35" s="31"/>
      <c r="H35" s="32"/>
      <c r="I35" s="32"/>
      <c r="J35" s="32"/>
      <c r="K35" s="33"/>
      <c r="L35" s="33"/>
    </row>
    <row r="36" spans="1:12" s="34" customFormat="1" ht="12.5" x14ac:dyDescent="0.25">
      <c r="A36" s="27"/>
      <c r="B36" s="135"/>
      <c r="C36" s="88"/>
      <c r="D36" s="138"/>
      <c r="E36" s="138"/>
      <c r="F36" s="30"/>
      <c r="G36" s="31"/>
      <c r="H36" s="32"/>
      <c r="I36" s="32"/>
      <c r="J36" s="32"/>
      <c r="K36" s="33"/>
      <c r="L36" s="33"/>
    </row>
    <row r="37" spans="1:12" s="34" customFormat="1" ht="12.5" x14ac:dyDescent="0.25">
      <c r="A37" s="27"/>
      <c r="B37" s="135"/>
      <c r="C37" s="88"/>
      <c r="D37" s="138"/>
      <c r="E37" s="138"/>
      <c r="F37" s="30"/>
      <c r="G37" s="31"/>
      <c r="H37" s="32"/>
      <c r="I37" s="32"/>
      <c r="J37" s="32"/>
      <c r="K37" s="33"/>
      <c r="L37" s="33"/>
    </row>
    <row r="38" spans="1:12" s="34" customFormat="1" ht="12.5" x14ac:dyDescent="0.25">
      <c r="A38" s="27"/>
      <c r="B38" s="135"/>
      <c r="C38" s="88"/>
      <c r="D38" s="138"/>
      <c r="E38" s="138"/>
      <c r="F38" s="30"/>
      <c r="G38" s="31"/>
      <c r="H38" s="32"/>
      <c r="I38" s="32"/>
      <c r="J38" s="32"/>
      <c r="K38" s="33"/>
      <c r="L38" s="33"/>
    </row>
    <row r="39" spans="1:12" s="34" customFormat="1" ht="12.5" x14ac:dyDescent="0.25">
      <c r="A39" s="27"/>
      <c r="B39" s="135"/>
      <c r="C39" s="88"/>
      <c r="D39" s="138"/>
      <c r="E39" s="138"/>
      <c r="F39" s="30"/>
      <c r="G39" s="31"/>
      <c r="H39" s="32"/>
      <c r="I39" s="32"/>
      <c r="J39" s="32"/>
      <c r="K39" s="33"/>
      <c r="L39" s="33"/>
    </row>
    <row r="40" spans="1:12" s="34" customFormat="1" ht="12.5" x14ac:dyDescent="0.25">
      <c r="A40" s="27"/>
      <c r="B40" s="135"/>
      <c r="C40" s="88"/>
      <c r="D40" s="138"/>
      <c r="E40" s="138"/>
      <c r="F40" s="30"/>
      <c r="G40" s="31"/>
      <c r="H40" s="32"/>
      <c r="I40" s="32"/>
      <c r="J40" s="32"/>
      <c r="K40" s="33"/>
      <c r="L40" s="33"/>
    </row>
    <row r="41" spans="1:12" s="34" customFormat="1" ht="12.5" x14ac:dyDescent="0.25">
      <c r="A41" s="27"/>
      <c r="B41" s="135"/>
      <c r="C41" s="88"/>
      <c r="D41" s="138"/>
      <c r="E41" s="138"/>
      <c r="F41" s="30"/>
      <c r="G41" s="31"/>
      <c r="H41" s="32"/>
      <c r="I41" s="32"/>
      <c r="J41" s="32"/>
      <c r="K41" s="33"/>
      <c r="L41" s="33"/>
    </row>
    <row r="42" spans="1:12" s="34" customFormat="1" ht="12.5" x14ac:dyDescent="0.25">
      <c r="A42" s="27"/>
      <c r="B42" s="135"/>
      <c r="C42" s="88"/>
      <c r="D42" s="138"/>
      <c r="E42" s="138"/>
      <c r="F42" s="30"/>
      <c r="G42" s="31"/>
      <c r="H42" s="32"/>
      <c r="I42" s="32"/>
      <c r="J42" s="32"/>
      <c r="K42" s="33"/>
      <c r="L42" s="33"/>
    </row>
    <row r="43" spans="1:12" s="34" customFormat="1" ht="12.5" x14ac:dyDescent="0.25">
      <c r="A43" s="27"/>
      <c r="B43" s="135"/>
      <c r="C43" s="88"/>
      <c r="D43" s="138"/>
      <c r="E43" s="138"/>
      <c r="F43" s="30"/>
      <c r="G43" s="31"/>
      <c r="H43" s="32"/>
      <c r="I43" s="32"/>
      <c r="J43" s="32"/>
      <c r="K43" s="33"/>
      <c r="L43" s="33"/>
    </row>
    <row r="44" spans="1:12" s="34" customFormat="1" ht="12.5" x14ac:dyDescent="0.25">
      <c r="A44" s="27"/>
      <c r="B44" s="135"/>
      <c r="C44" s="88"/>
      <c r="D44" s="138"/>
      <c r="E44" s="138"/>
      <c r="F44" s="35"/>
      <c r="G44" s="36"/>
      <c r="H44" s="32"/>
      <c r="I44" s="32"/>
      <c r="J44" s="32"/>
      <c r="K44" s="33"/>
      <c r="L44" s="33"/>
    </row>
    <row r="45" spans="1:12" s="34" customFormat="1" ht="12.5" x14ac:dyDescent="0.25">
      <c r="A45" s="27"/>
      <c r="B45" s="136"/>
      <c r="C45" s="89"/>
      <c r="D45" s="139"/>
      <c r="E45" s="139"/>
      <c r="F45" s="35"/>
      <c r="G45" s="36"/>
      <c r="H45" s="32"/>
      <c r="I45" s="32"/>
      <c r="J45" s="32"/>
      <c r="K45" s="33"/>
      <c r="L45" s="33"/>
    </row>
    <row r="46" spans="1:12" s="34" customFormat="1" ht="12.5" x14ac:dyDescent="0.25">
      <c r="A46" s="27"/>
      <c r="B46" s="134">
        <v>3</v>
      </c>
      <c r="C46" s="91"/>
      <c r="D46" s="137"/>
      <c r="E46" s="137"/>
      <c r="F46" s="30"/>
      <c r="G46" s="31"/>
      <c r="H46" s="32"/>
      <c r="I46" s="32"/>
      <c r="J46" s="32"/>
      <c r="K46" s="33"/>
      <c r="L46" s="33"/>
    </row>
    <row r="47" spans="1:12" s="34" customFormat="1" ht="12.5" x14ac:dyDescent="0.25">
      <c r="A47" s="27"/>
      <c r="B47" s="135"/>
      <c r="C47" s="92"/>
      <c r="D47" s="138"/>
      <c r="E47" s="138"/>
      <c r="F47" s="30"/>
      <c r="G47" s="31"/>
      <c r="H47" s="32"/>
      <c r="I47" s="32"/>
      <c r="J47" s="32"/>
      <c r="K47" s="33"/>
      <c r="L47" s="33"/>
    </row>
    <row r="48" spans="1:12" s="34" customFormat="1" ht="12.5" x14ac:dyDescent="0.25">
      <c r="A48" s="27"/>
      <c r="B48" s="135"/>
      <c r="C48" s="92"/>
      <c r="D48" s="138"/>
      <c r="E48" s="138"/>
      <c r="F48" s="30"/>
      <c r="G48" s="31"/>
      <c r="H48" s="32"/>
      <c r="I48" s="32"/>
      <c r="J48" s="32"/>
      <c r="K48" s="33"/>
      <c r="L48" s="33"/>
    </row>
    <row r="49" spans="1:12" s="34" customFormat="1" ht="12.5" x14ac:dyDescent="0.25">
      <c r="A49" s="27"/>
      <c r="B49" s="135"/>
      <c r="C49" s="92"/>
      <c r="D49" s="138"/>
      <c r="E49" s="138"/>
      <c r="F49" s="30"/>
      <c r="G49" s="31"/>
      <c r="H49" s="32"/>
      <c r="I49" s="32"/>
      <c r="J49" s="32"/>
      <c r="K49" s="33"/>
      <c r="L49" s="33"/>
    </row>
    <row r="50" spans="1:12" s="34" customFormat="1" ht="12.5" x14ac:dyDescent="0.25">
      <c r="A50" s="27"/>
      <c r="B50" s="135"/>
      <c r="C50" s="92"/>
      <c r="D50" s="138"/>
      <c r="E50" s="138"/>
      <c r="F50" s="30"/>
      <c r="G50" s="31"/>
      <c r="H50" s="32"/>
      <c r="I50" s="32"/>
      <c r="J50" s="32"/>
      <c r="K50" s="33"/>
      <c r="L50" s="33"/>
    </row>
    <row r="51" spans="1:12" s="34" customFormat="1" ht="12.5" x14ac:dyDescent="0.25">
      <c r="A51" s="27"/>
      <c r="B51" s="135"/>
      <c r="C51" s="92"/>
      <c r="D51" s="138"/>
      <c r="E51" s="138"/>
      <c r="F51" s="30"/>
      <c r="G51" s="31"/>
      <c r="H51" s="32"/>
      <c r="I51" s="32"/>
      <c r="J51" s="32"/>
      <c r="K51" s="33"/>
      <c r="L51" s="33"/>
    </row>
    <row r="52" spans="1:12" s="34" customFormat="1" ht="12.5" x14ac:dyDescent="0.25">
      <c r="A52" s="27"/>
      <c r="B52" s="135"/>
      <c r="C52" s="92"/>
      <c r="D52" s="138"/>
      <c r="E52" s="138"/>
      <c r="F52" s="30"/>
      <c r="G52" s="31"/>
      <c r="H52" s="32"/>
      <c r="I52" s="32"/>
      <c r="J52" s="32"/>
      <c r="K52" s="33"/>
      <c r="L52" s="33"/>
    </row>
    <row r="53" spans="1:12" s="34" customFormat="1" ht="12.5" x14ac:dyDescent="0.25">
      <c r="A53" s="27"/>
      <c r="B53" s="135"/>
      <c r="C53" s="92"/>
      <c r="D53" s="138"/>
      <c r="E53" s="138"/>
      <c r="F53" s="30"/>
      <c r="G53" s="31"/>
      <c r="H53" s="32"/>
      <c r="I53" s="32"/>
      <c r="J53" s="32"/>
      <c r="K53" s="33"/>
      <c r="L53" s="33"/>
    </row>
    <row r="54" spans="1:12" s="34" customFormat="1" ht="12.5" x14ac:dyDescent="0.25">
      <c r="A54" s="27"/>
      <c r="B54" s="135"/>
      <c r="C54" s="92"/>
      <c r="D54" s="138"/>
      <c r="E54" s="138"/>
      <c r="F54" s="30"/>
      <c r="G54" s="31"/>
      <c r="H54" s="32"/>
      <c r="I54" s="32"/>
      <c r="J54" s="32"/>
      <c r="K54" s="33"/>
      <c r="L54" s="33"/>
    </row>
    <row r="55" spans="1:12" s="34" customFormat="1" ht="12.5" x14ac:dyDescent="0.25">
      <c r="A55" s="27"/>
      <c r="B55" s="135"/>
      <c r="C55" s="92"/>
      <c r="D55" s="138"/>
      <c r="E55" s="138"/>
      <c r="F55" s="30"/>
      <c r="G55" s="31"/>
      <c r="H55" s="32"/>
      <c r="I55" s="32"/>
      <c r="J55" s="32"/>
      <c r="K55" s="33"/>
      <c r="L55" s="33"/>
    </row>
    <row r="56" spans="1:12" s="34" customFormat="1" ht="12.5" x14ac:dyDescent="0.25">
      <c r="A56" s="27"/>
      <c r="B56" s="135"/>
      <c r="C56" s="92"/>
      <c r="D56" s="138"/>
      <c r="E56" s="138"/>
      <c r="F56" s="30"/>
      <c r="G56" s="31"/>
      <c r="H56" s="32"/>
      <c r="I56" s="32"/>
      <c r="J56" s="32"/>
      <c r="K56" s="33"/>
      <c r="L56" s="33"/>
    </row>
    <row r="57" spans="1:12" s="34" customFormat="1" ht="12.5" x14ac:dyDescent="0.25">
      <c r="A57" s="27"/>
      <c r="B57" s="135"/>
      <c r="C57" s="92"/>
      <c r="D57" s="138"/>
      <c r="E57" s="138"/>
      <c r="F57" s="30"/>
      <c r="G57" s="31"/>
      <c r="H57" s="32"/>
      <c r="I57" s="32"/>
      <c r="J57" s="32"/>
      <c r="K57" s="33"/>
      <c r="L57" s="33"/>
    </row>
    <row r="58" spans="1:12" s="34" customFormat="1" ht="12.5" x14ac:dyDescent="0.25">
      <c r="A58" s="27"/>
      <c r="B58" s="135"/>
      <c r="C58" s="92"/>
      <c r="D58" s="138"/>
      <c r="E58" s="138"/>
      <c r="F58" s="30"/>
      <c r="G58" s="31"/>
      <c r="H58" s="32"/>
      <c r="I58" s="32"/>
      <c r="J58" s="32"/>
      <c r="K58" s="33"/>
      <c r="L58" s="33"/>
    </row>
    <row r="59" spans="1:12" s="34" customFormat="1" ht="12.5" x14ac:dyDescent="0.25">
      <c r="A59" s="27"/>
      <c r="B59" s="135"/>
      <c r="C59" s="92"/>
      <c r="D59" s="138"/>
      <c r="E59" s="138"/>
      <c r="F59" s="30"/>
      <c r="G59" s="31"/>
      <c r="H59" s="32"/>
      <c r="I59" s="32"/>
      <c r="J59" s="32"/>
      <c r="K59" s="33"/>
      <c r="L59" s="33"/>
    </row>
    <row r="60" spans="1:12" s="34" customFormat="1" ht="12.5" x14ac:dyDescent="0.25">
      <c r="A60" s="27"/>
      <c r="B60" s="135"/>
      <c r="C60" s="92"/>
      <c r="D60" s="138"/>
      <c r="E60" s="138"/>
      <c r="F60" s="30"/>
      <c r="G60" s="31"/>
      <c r="H60" s="32"/>
      <c r="I60" s="32"/>
      <c r="J60" s="32"/>
      <c r="K60" s="33"/>
      <c r="L60" s="33"/>
    </row>
    <row r="61" spans="1:12" s="34" customFormat="1" ht="12.5" x14ac:dyDescent="0.25">
      <c r="A61" s="27"/>
      <c r="B61" s="135"/>
      <c r="C61" s="92"/>
      <c r="D61" s="138"/>
      <c r="E61" s="138"/>
      <c r="F61" s="30"/>
      <c r="G61" s="31"/>
      <c r="H61" s="32"/>
      <c r="I61" s="32"/>
      <c r="J61" s="32"/>
      <c r="K61" s="33"/>
      <c r="L61" s="33"/>
    </row>
    <row r="62" spans="1:12" s="34" customFormat="1" ht="12.5" x14ac:dyDescent="0.25">
      <c r="A62" s="27"/>
      <c r="B62" s="135"/>
      <c r="C62" s="92"/>
      <c r="D62" s="138"/>
      <c r="E62" s="138"/>
      <c r="F62" s="30"/>
      <c r="G62" s="31"/>
      <c r="H62" s="32"/>
      <c r="I62" s="32"/>
      <c r="J62" s="32"/>
      <c r="K62" s="33"/>
      <c r="L62" s="33"/>
    </row>
    <row r="63" spans="1:12" s="34" customFormat="1" ht="12.5" x14ac:dyDescent="0.25">
      <c r="A63" s="27"/>
      <c r="B63" s="135"/>
      <c r="C63" s="92"/>
      <c r="D63" s="138"/>
      <c r="E63" s="138"/>
      <c r="F63" s="30"/>
      <c r="G63" s="31"/>
      <c r="H63" s="32"/>
      <c r="I63" s="32"/>
      <c r="J63" s="32"/>
      <c r="K63" s="33"/>
      <c r="L63" s="33"/>
    </row>
    <row r="64" spans="1:12" s="34" customFormat="1" ht="12.5" x14ac:dyDescent="0.25">
      <c r="A64" s="27"/>
      <c r="B64" s="135"/>
      <c r="C64" s="92"/>
      <c r="D64" s="138"/>
      <c r="E64" s="138"/>
      <c r="F64" s="35"/>
      <c r="G64" s="36"/>
      <c r="H64" s="32"/>
      <c r="I64" s="32"/>
      <c r="J64" s="32"/>
      <c r="K64" s="33"/>
      <c r="L64" s="33"/>
    </row>
    <row r="65" spans="1:12" s="34" customFormat="1" ht="12.5" x14ac:dyDescent="0.25">
      <c r="A65" s="27"/>
      <c r="B65" s="136"/>
      <c r="C65" s="93"/>
      <c r="D65" s="139"/>
      <c r="E65" s="139"/>
      <c r="F65" s="35"/>
      <c r="G65" s="36"/>
      <c r="H65" s="32"/>
      <c r="I65" s="32"/>
      <c r="J65" s="32"/>
      <c r="K65" s="33"/>
      <c r="L65" s="33"/>
    </row>
    <row r="66" spans="1:12" x14ac:dyDescent="0.35">
      <c r="A66" s="4"/>
      <c r="B66" s="55" t="s">
        <v>101</v>
      </c>
      <c r="C66" s="11"/>
      <c r="D66" s="11"/>
      <c r="E66" s="11"/>
      <c r="F66" s="11"/>
      <c r="G66" s="12"/>
      <c r="H66" s="12"/>
      <c r="I66" s="12"/>
      <c r="J66" s="12"/>
      <c r="K66" s="4"/>
      <c r="L66" s="4"/>
    </row>
    <row r="67" spans="1:12" x14ac:dyDescent="0.35">
      <c r="A67" s="4"/>
      <c r="B67" s="10"/>
      <c r="C67" s="11"/>
      <c r="D67" s="13"/>
      <c r="E67" s="11"/>
      <c r="F67" s="11"/>
      <c r="G67" s="12"/>
      <c r="H67" s="12"/>
      <c r="I67" s="12"/>
      <c r="J67" s="12"/>
      <c r="K67" s="4"/>
      <c r="L67" s="4"/>
    </row>
    <row r="68" spans="1:12" ht="15.5" x14ac:dyDescent="0.35">
      <c r="B68" s="15" t="s">
        <v>7</v>
      </c>
      <c r="C68" s="14"/>
      <c r="D68" s="14"/>
      <c r="E68" s="14"/>
      <c r="F68" s="14"/>
      <c r="G68" s="14"/>
      <c r="H68" s="14"/>
      <c r="I68" s="14"/>
      <c r="J68" s="14"/>
      <c r="K68" s="14"/>
      <c r="L68" s="14"/>
    </row>
    <row r="70" spans="1:12" ht="17.5" x14ac:dyDescent="0.35">
      <c r="B70" s="5" t="s">
        <v>153</v>
      </c>
      <c r="C70" s="6"/>
      <c r="D70" s="6"/>
      <c r="E70" s="7"/>
      <c r="F70" s="7"/>
      <c r="G70" s="6"/>
      <c r="H70" s="6"/>
      <c r="I70" s="6"/>
      <c r="J70" s="6"/>
      <c r="K70" s="4"/>
      <c r="L70" s="4"/>
    </row>
    <row r="71" spans="1:12" s="28" customFormat="1" ht="13.15" customHeight="1" x14ac:dyDescent="0.25">
      <c r="B71" s="148" t="s">
        <v>73</v>
      </c>
      <c r="C71" s="149"/>
      <c r="D71" s="150"/>
      <c r="E71" s="160" t="s">
        <v>79</v>
      </c>
      <c r="F71" s="161"/>
      <c r="G71" s="161"/>
      <c r="H71" s="161"/>
      <c r="I71" s="161"/>
      <c r="J71" s="162"/>
      <c r="K71" s="147" t="s">
        <v>99</v>
      </c>
      <c r="L71" s="147" t="s">
        <v>100</v>
      </c>
    </row>
    <row r="72" spans="1:12" s="28" customFormat="1" ht="36.65" customHeight="1" x14ac:dyDescent="0.25">
      <c r="B72" s="155" t="s">
        <v>0</v>
      </c>
      <c r="C72" s="156" t="s">
        <v>1</v>
      </c>
      <c r="D72" s="156" t="s">
        <v>14</v>
      </c>
      <c r="E72" s="156" t="s">
        <v>96</v>
      </c>
      <c r="F72" s="156" t="s">
        <v>71</v>
      </c>
      <c r="G72" s="158" t="s">
        <v>97</v>
      </c>
      <c r="H72" s="148" t="s">
        <v>98</v>
      </c>
      <c r="I72" s="149"/>
      <c r="J72" s="150"/>
      <c r="K72" s="147"/>
      <c r="L72" s="147"/>
    </row>
    <row r="73" spans="1:12" s="28" customFormat="1" ht="30.65" customHeight="1" x14ac:dyDescent="0.25">
      <c r="B73" s="155"/>
      <c r="C73" s="157"/>
      <c r="D73" s="157"/>
      <c r="E73" s="157"/>
      <c r="F73" s="159"/>
      <c r="G73" s="155"/>
      <c r="H73" s="62" t="s">
        <v>3</v>
      </c>
      <c r="I73" s="29" t="s">
        <v>4</v>
      </c>
      <c r="J73" s="62" t="s">
        <v>5</v>
      </c>
      <c r="K73" s="147"/>
      <c r="L73" s="147"/>
    </row>
    <row r="74" spans="1:12" s="28" customFormat="1" ht="12.5" x14ac:dyDescent="0.25">
      <c r="B74" s="151">
        <v>1</v>
      </c>
      <c r="C74" s="152" t="s">
        <v>122</v>
      </c>
      <c r="D74" s="145" t="s">
        <v>16</v>
      </c>
      <c r="E74" s="143"/>
      <c r="F74" s="64" t="s">
        <v>8</v>
      </c>
      <c r="G74" s="65" t="s">
        <v>9</v>
      </c>
      <c r="H74" s="66">
        <v>60</v>
      </c>
      <c r="I74" s="66">
        <v>50</v>
      </c>
      <c r="J74" s="66">
        <v>70</v>
      </c>
      <c r="K74" s="67" t="s">
        <v>59</v>
      </c>
      <c r="L74" s="67" t="s">
        <v>59</v>
      </c>
    </row>
    <row r="75" spans="1:12" s="28" customFormat="1" ht="12.5" x14ac:dyDescent="0.25">
      <c r="B75" s="151"/>
      <c r="C75" s="152"/>
      <c r="D75" s="146"/>
      <c r="E75" s="144"/>
      <c r="F75" s="68" t="s">
        <v>79</v>
      </c>
      <c r="G75" s="65" t="s">
        <v>10</v>
      </c>
      <c r="H75" s="66">
        <v>40</v>
      </c>
      <c r="I75" s="66">
        <v>30</v>
      </c>
      <c r="J75" s="66">
        <v>40</v>
      </c>
      <c r="K75" s="67"/>
      <c r="L75" s="67"/>
    </row>
    <row r="76" spans="1:12" s="28" customFormat="1" ht="12.5" x14ac:dyDescent="0.25">
      <c r="B76" s="67">
        <v>2</v>
      </c>
      <c r="C76" s="68" t="s">
        <v>77</v>
      </c>
      <c r="D76" s="68" t="s">
        <v>16</v>
      </c>
      <c r="E76" s="68"/>
      <c r="F76" s="68" t="s">
        <v>79</v>
      </c>
      <c r="G76" s="65" t="s">
        <v>10</v>
      </c>
      <c r="H76" s="65">
        <v>20</v>
      </c>
      <c r="I76" s="65">
        <v>15</v>
      </c>
      <c r="J76" s="69">
        <v>40</v>
      </c>
      <c r="K76" s="67" t="s">
        <v>59</v>
      </c>
      <c r="L76" s="67" t="s">
        <v>59</v>
      </c>
    </row>
    <row r="77" spans="1:12" s="28" customFormat="1" ht="12.5" x14ac:dyDescent="0.25">
      <c r="B77" s="153">
        <v>3</v>
      </c>
      <c r="C77" s="154" t="s">
        <v>78</v>
      </c>
      <c r="D77" s="140" t="s">
        <v>15</v>
      </c>
      <c r="E77" s="140" t="s">
        <v>11</v>
      </c>
      <c r="F77" s="70" t="s">
        <v>79</v>
      </c>
      <c r="G77" s="71" t="s">
        <v>12</v>
      </c>
      <c r="H77" s="72">
        <v>59.1</v>
      </c>
      <c r="I77" s="67"/>
      <c r="J77" s="71"/>
      <c r="K77" s="71" t="s">
        <v>59</v>
      </c>
      <c r="L77" s="67" t="s">
        <v>59</v>
      </c>
    </row>
    <row r="78" spans="1:12" s="28" customFormat="1" ht="12.5" x14ac:dyDescent="0.25">
      <c r="B78" s="153"/>
      <c r="C78" s="154"/>
      <c r="D78" s="141"/>
      <c r="E78" s="141"/>
      <c r="F78" s="70" t="s">
        <v>13</v>
      </c>
      <c r="G78" s="67" t="s">
        <v>10</v>
      </c>
      <c r="H78" s="72">
        <v>7.9</v>
      </c>
      <c r="I78" s="67"/>
      <c r="J78" s="71"/>
      <c r="K78" s="67"/>
      <c r="L78" s="67"/>
    </row>
    <row r="79" spans="1:12" s="28" customFormat="1" ht="12.5" x14ac:dyDescent="0.25">
      <c r="B79" s="153"/>
      <c r="C79" s="154"/>
      <c r="D79" s="142"/>
      <c r="E79" s="142"/>
      <c r="F79" s="70" t="s">
        <v>17</v>
      </c>
      <c r="G79" s="67" t="s">
        <v>10</v>
      </c>
      <c r="H79" s="72">
        <v>33</v>
      </c>
      <c r="I79" s="67"/>
      <c r="J79" s="71"/>
      <c r="K79" s="67"/>
      <c r="L79" s="67"/>
    </row>
    <row r="80" spans="1:12" s="28" customFormat="1" ht="12.5" x14ac:dyDescent="0.25"/>
  </sheetData>
  <sheetProtection algorithmName="SHA-512" hashValue="Zsr/xe5vvjn5RS/0aEXC6hZ49ZPQMHn+cS0c2SmF83HYtKnasZi2TPpCK9xKwPKireCgPMLEIRR2YBICFC3HUw==" saltValue="vHj3QyXosk8Fo+WC6qZghw==" spinCount="100000" sheet="1" objects="1" scenarios="1" insertRows="0" deleteRows="0" selectLockedCells="1"/>
  <mergeCells count="39">
    <mergeCell ref="G4:G5"/>
    <mergeCell ref="L3:L5"/>
    <mergeCell ref="K3:K5"/>
    <mergeCell ref="H4:J4"/>
    <mergeCell ref="B4:B5"/>
    <mergeCell ref="C4:C5"/>
    <mergeCell ref="D4:D5"/>
    <mergeCell ref="E4:E5"/>
    <mergeCell ref="F4:F5"/>
    <mergeCell ref="B3:D3"/>
    <mergeCell ref="E3:J3"/>
    <mergeCell ref="L71:L73"/>
    <mergeCell ref="B72:B73"/>
    <mergeCell ref="C72:C73"/>
    <mergeCell ref="G72:G73"/>
    <mergeCell ref="H72:J72"/>
    <mergeCell ref="D72:D73"/>
    <mergeCell ref="E72:E73"/>
    <mergeCell ref="F72:F73"/>
    <mergeCell ref="E71:J71"/>
    <mergeCell ref="E77:E79"/>
    <mergeCell ref="E74:E75"/>
    <mergeCell ref="D74:D75"/>
    <mergeCell ref="D77:D79"/>
    <mergeCell ref="K71:K73"/>
    <mergeCell ref="B71:D71"/>
    <mergeCell ref="B74:B75"/>
    <mergeCell ref="C74:C75"/>
    <mergeCell ref="B77:B79"/>
    <mergeCell ref="C77:C79"/>
    <mergeCell ref="B6:B25"/>
    <mergeCell ref="D6:D25"/>
    <mergeCell ref="E6:E25"/>
    <mergeCell ref="B46:B65"/>
    <mergeCell ref="D46:D65"/>
    <mergeCell ref="E46:E65"/>
    <mergeCell ref="B26:B45"/>
    <mergeCell ref="D26:D45"/>
    <mergeCell ref="E26:E45"/>
  </mergeCells>
  <dataValidations count="7">
    <dataValidation type="whole" operator="greaterThan" allowBlank="1" showInputMessage="1" showErrorMessage="1" sqref="B6:B65" xr:uid="{00000000-0002-0000-0200-000000000000}">
      <formula1>0</formula1>
    </dataValidation>
    <dataValidation type="decimal" allowBlank="1" showInputMessage="1" showErrorMessage="1" sqref="H6:J65" xr:uid="{00000000-0002-0000-0200-000001000000}">
      <formula1>0.00001</formula1>
      <formula2>100</formula2>
    </dataValidation>
    <dataValidation type="list" showInputMessage="1" showErrorMessage="1" sqref="D6:D65" xr:uid="{00000000-0002-0000-0200-000002000000}">
      <formula1>Region</formula1>
    </dataValidation>
    <dataValidation type="list" showInputMessage="1" showErrorMessage="1" sqref="F6:F65" xr:uid="{00000000-0002-0000-0200-000003000000}">
      <formula1>CompanyName</formula1>
    </dataValidation>
    <dataValidation type="list" allowBlank="1" showInputMessage="1" showErrorMessage="1" sqref="G6:G65" xr:uid="{00000000-0002-0000-0200-000004000000}">
      <formula1>OperatorPartner</formula1>
    </dataValidation>
    <dataValidation type="list" allowBlank="1" showInputMessage="1" showErrorMessage="1" sqref="K6:L65" xr:uid="{00000000-0002-0000-0200-000005000000}">
      <formula1>Mark</formula1>
    </dataValidation>
    <dataValidation type="list" allowBlank="1" showInputMessage="1" showErrorMessage="1" sqref="C6:C65"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LegalCompanyNames!$A$2:$A$49</xm:f>
          </x14:formula1>
          <xm:sqref>E3:J3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zoomScale="89" zoomScaleNormal="89" workbookViewId="0">
      <selection activeCell="E2" sqref="E2:G2"/>
    </sheetView>
  </sheetViews>
  <sheetFormatPr baseColWidth="10" defaultColWidth="11.453125" defaultRowHeight="14" x14ac:dyDescent="0.35"/>
  <cols>
    <col min="1" max="1" width="3.81640625" style="16" customWidth="1"/>
    <col min="2" max="2" width="17.453125" style="17" customWidth="1"/>
    <col min="3" max="3" width="5.453125" style="18" customWidth="1"/>
    <col min="4" max="4" width="49.26953125" style="16" customWidth="1"/>
    <col min="5" max="5" width="11.7265625" style="19" customWidth="1"/>
    <col min="6" max="6" width="9.54296875" style="19" hidden="1" customWidth="1"/>
    <col min="7" max="7" width="40.453125" style="20" customWidth="1"/>
    <col min="8" max="12" width="11.453125" style="16"/>
    <col min="13" max="13" width="17.453125" style="16" customWidth="1"/>
    <col min="14" max="16384" width="11.453125" style="16"/>
  </cols>
  <sheetData>
    <row r="1" spans="1:13" s="8" customFormat="1" ht="17.5" x14ac:dyDescent="0.35">
      <c r="A1" s="4"/>
      <c r="B1" s="5" t="s">
        <v>152</v>
      </c>
      <c r="C1" s="6"/>
      <c r="D1" s="6"/>
      <c r="E1" s="7"/>
      <c r="F1" s="7"/>
      <c r="G1" s="6"/>
      <c r="H1" s="6"/>
      <c r="I1" s="6"/>
      <c r="J1" s="6"/>
      <c r="K1" s="4"/>
      <c r="L1" s="4"/>
    </row>
    <row r="2" spans="1:13" s="8" customFormat="1" ht="14.5" x14ac:dyDescent="0.35">
      <c r="A2" s="4"/>
      <c r="B2" s="171" t="s">
        <v>80</v>
      </c>
      <c r="C2" s="172"/>
      <c r="D2" s="173"/>
      <c r="E2" s="174"/>
      <c r="F2" s="175"/>
      <c r="G2" s="176"/>
      <c r="H2" s="41"/>
      <c r="I2" s="26"/>
      <c r="J2" s="26"/>
      <c r="K2" s="26"/>
      <c r="L2" s="26"/>
      <c r="M2" s="28"/>
    </row>
    <row r="3" spans="1:13" s="17" customFormat="1" x14ac:dyDescent="0.35">
      <c r="B3" s="98" t="s">
        <v>18</v>
      </c>
      <c r="C3" s="98" t="s">
        <v>19</v>
      </c>
      <c r="D3" s="98" t="s">
        <v>20</v>
      </c>
      <c r="E3" s="73" t="s">
        <v>75</v>
      </c>
      <c r="F3" s="73" t="s">
        <v>21</v>
      </c>
      <c r="G3" s="74" t="s">
        <v>22</v>
      </c>
      <c r="H3" s="42"/>
      <c r="I3" s="42"/>
      <c r="J3" s="42"/>
      <c r="K3" s="42"/>
      <c r="L3" s="42"/>
      <c r="M3" s="42"/>
    </row>
    <row r="4" spans="1:13" x14ac:dyDescent="0.35">
      <c r="B4" s="166" t="s">
        <v>23</v>
      </c>
      <c r="C4" s="99">
        <v>1</v>
      </c>
      <c r="D4" s="100" t="s">
        <v>24</v>
      </c>
      <c r="E4" s="43">
        <v>0</v>
      </c>
      <c r="F4" s="44">
        <v>0.5</v>
      </c>
      <c r="G4" s="45"/>
      <c r="H4" s="46"/>
      <c r="I4" s="46"/>
      <c r="J4" s="46"/>
      <c r="K4" s="46"/>
      <c r="L4" s="46"/>
      <c r="M4" s="46"/>
    </row>
    <row r="5" spans="1:13" x14ac:dyDescent="0.35">
      <c r="B5" s="167"/>
      <c r="C5" s="99">
        <v>2</v>
      </c>
      <c r="D5" s="100" t="s">
        <v>69</v>
      </c>
      <c r="E5" s="43">
        <v>0</v>
      </c>
      <c r="F5" s="44">
        <v>0.5</v>
      </c>
      <c r="G5" s="45"/>
      <c r="H5" s="46"/>
      <c r="I5" s="46"/>
      <c r="J5" s="46"/>
      <c r="K5" s="46"/>
      <c r="L5" s="46"/>
      <c r="M5" s="46"/>
    </row>
    <row r="6" spans="1:13" x14ac:dyDescent="0.35">
      <c r="B6" s="167"/>
      <c r="C6" s="99">
        <v>3</v>
      </c>
      <c r="D6" s="100" t="s">
        <v>70</v>
      </c>
      <c r="E6" s="43">
        <v>0</v>
      </c>
      <c r="F6" s="44">
        <v>0.5</v>
      </c>
      <c r="G6" s="45"/>
      <c r="H6" s="46"/>
      <c r="I6" s="46"/>
      <c r="J6" s="46"/>
      <c r="K6" s="46"/>
      <c r="L6" s="46"/>
      <c r="M6" s="46"/>
    </row>
    <row r="7" spans="1:13" ht="14.5" x14ac:dyDescent="0.35">
      <c r="B7" s="167"/>
      <c r="C7" s="99">
        <v>4</v>
      </c>
      <c r="D7" s="100" t="s">
        <v>109</v>
      </c>
      <c r="E7" s="43">
        <v>0</v>
      </c>
      <c r="F7" s="44">
        <v>1.5</v>
      </c>
      <c r="G7" s="45"/>
      <c r="H7" s="37"/>
      <c r="I7" s="46"/>
      <c r="J7" s="46"/>
      <c r="K7" s="46"/>
      <c r="L7" s="46"/>
      <c r="M7" s="46"/>
    </row>
    <row r="8" spans="1:13" ht="14.5" x14ac:dyDescent="0.35">
      <c r="B8" s="167"/>
      <c r="C8" s="99">
        <v>5</v>
      </c>
      <c r="D8" s="100" t="s">
        <v>110</v>
      </c>
      <c r="E8" s="43">
        <v>0</v>
      </c>
      <c r="F8" s="44">
        <v>1.5</v>
      </c>
      <c r="G8" s="45"/>
      <c r="H8" s="37"/>
      <c r="I8" s="46"/>
      <c r="J8" s="46"/>
      <c r="K8" s="46"/>
      <c r="L8" s="46"/>
      <c r="M8" s="46"/>
    </row>
    <row r="9" spans="1:13" ht="14.5" x14ac:dyDescent="0.35">
      <c r="B9" s="167"/>
      <c r="C9" s="99">
        <v>6</v>
      </c>
      <c r="D9" s="100" t="s">
        <v>111</v>
      </c>
      <c r="E9" s="43">
        <v>0</v>
      </c>
      <c r="F9" s="44">
        <v>1</v>
      </c>
      <c r="G9" s="45"/>
      <c r="H9" s="37"/>
      <c r="I9" s="46"/>
      <c r="J9" s="46"/>
      <c r="K9" s="46"/>
      <c r="L9" s="46"/>
      <c r="M9" s="46"/>
    </row>
    <row r="10" spans="1:13" x14ac:dyDescent="0.35">
      <c r="B10" s="168" t="s">
        <v>25</v>
      </c>
      <c r="C10" s="101"/>
      <c r="D10" s="102"/>
      <c r="E10" s="74" t="s">
        <v>26</v>
      </c>
      <c r="F10" s="75"/>
      <c r="G10" s="76"/>
      <c r="H10" s="46"/>
      <c r="I10" s="46"/>
      <c r="J10" s="46"/>
      <c r="K10" s="46"/>
      <c r="L10" s="46"/>
      <c r="M10" s="46"/>
    </row>
    <row r="11" spans="1:13" ht="15" x14ac:dyDescent="0.35">
      <c r="B11" s="169"/>
      <c r="C11" s="101">
        <v>7</v>
      </c>
      <c r="D11" s="102" t="s">
        <v>112</v>
      </c>
      <c r="E11" s="47"/>
      <c r="F11" s="38">
        <v>2</v>
      </c>
      <c r="G11" s="39"/>
      <c r="H11" s="40"/>
      <c r="I11" s="46"/>
      <c r="J11" s="46"/>
      <c r="K11" s="46"/>
      <c r="L11" s="46"/>
      <c r="M11" s="46"/>
    </row>
    <row r="12" spans="1:13" x14ac:dyDescent="0.35">
      <c r="B12" s="169"/>
      <c r="C12" s="101">
        <v>8</v>
      </c>
      <c r="D12" s="102" t="s">
        <v>27</v>
      </c>
      <c r="E12" s="47"/>
      <c r="F12" s="38">
        <v>1.5</v>
      </c>
      <c r="G12" s="39"/>
      <c r="H12" s="46"/>
      <c r="I12" s="46"/>
      <c r="J12" s="46"/>
      <c r="K12" s="46"/>
      <c r="L12" s="46"/>
      <c r="M12" s="46"/>
    </row>
    <row r="13" spans="1:13" ht="14.5" x14ac:dyDescent="0.35">
      <c r="B13" s="169"/>
      <c r="C13" s="101">
        <v>9</v>
      </c>
      <c r="D13" s="102" t="s">
        <v>113</v>
      </c>
      <c r="E13" s="47"/>
      <c r="F13" s="38">
        <v>1</v>
      </c>
      <c r="G13" s="39"/>
      <c r="H13" s="37"/>
      <c r="I13" s="46"/>
      <c r="J13" s="46"/>
      <c r="K13" s="46"/>
      <c r="L13" s="46"/>
      <c r="M13" s="46"/>
    </row>
    <row r="14" spans="1:13" x14ac:dyDescent="0.35">
      <c r="B14" s="169"/>
      <c r="C14" s="101">
        <v>10</v>
      </c>
      <c r="D14" s="102" t="s">
        <v>28</v>
      </c>
      <c r="E14" s="47"/>
      <c r="F14" s="38">
        <v>1</v>
      </c>
      <c r="G14" s="39"/>
      <c r="H14" s="46"/>
      <c r="I14" s="46"/>
      <c r="J14" s="46"/>
      <c r="K14" s="46"/>
      <c r="L14" s="46"/>
      <c r="M14" s="46"/>
    </row>
    <row r="15" spans="1:13" x14ac:dyDescent="0.35">
      <c r="B15" s="169"/>
      <c r="C15" s="101">
        <v>11</v>
      </c>
      <c r="D15" s="102" t="s">
        <v>29</v>
      </c>
      <c r="E15" s="47"/>
      <c r="F15" s="38">
        <v>1</v>
      </c>
      <c r="G15" s="39"/>
      <c r="H15" s="46"/>
      <c r="I15" s="46"/>
      <c r="J15" s="46"/>
      <c r="K15" s="46"/>
      <c r="L15" s="46"/>
      <c r="M15" s="46"/>
    </row>
    <row r="16" spans="1:13" x14ac:dyDescent="0.35">
      <c r="B16" s="169"/>
      <c r="C16" s="101">
        <v>12</v>
      </c>
      <c r="D16" s="102" t="s">
        <v>30</v>
      </c>
      <c r="E16" s="47"/>
      <c r="F16" s="38">
        <v>0.5</v>
      </c>
      <c r="G16" s="39"/>
      <c r="H16" s="46"/>
      <c r="I16" s="46"/>
      <c r="J16" s="46"/>
      <c r="K16" s="46"/>
      <c r="L16" s="46"/>
      <c r="M16" s="46"/>
    </row>
    <row r="17" spans="2:13" x14ac:dyDescent="0.35">
      <c r="B17" s="169"/>
      <c r="C17" s="101">
        <v>13</v>
      </c>
      <c r="D17" s="102" t="s">
        <v>31</v>
      </c>
      <c r="E17" s="47"/>
      <c r="F17" s="38">
        <v>0.5</v>
      </c>
      <c r="G17" s="39"/>
      <c r="H17" s="46"/>
      <c r="I17" s="46"/>
      <c r="J17" s="46"/>
      <c r="K17" s="46"/>
      <c r="L17" s="46"/>
      <c r="M17" s="46"/>
    </row>
    <row r="18" spans="2:13" x14ac:dyDescent="0.35">
      <c r="B18" s="103"/>
      <c r="C18" s="101">
        <v>14</v>
      </c>
      <c r="D18" s="102" t="s">
        <v>32</v>
      </c>
      <c r="E18" s="47"/>
      <c r="F18" s="38">
        <v>0.5</v>
      </c>
      <c r="G18" s="39"/>
      <c r="H18" s="46"/>
      <c r="I18" s="46"/>
      <c r="J18" s="46"/>
      <c r="K18" s="46"/>
      <c r="L18" s="46"/>
      <c r="M18" s="46"/>
    </row>
    <row r="19" spans="2:13" x14ac:dyDescent="0.35">
      <c r="B19" s="168" t="s">
        <v>33</v>
      </c>
      <c r="C19" s="104"/>
      <c r="D19" s="102"/>
      <c r="E19" s="74" t="s">
        <v>26</v>
      </c>
      <c r="F19" s="75"/>
      <c r="G19" s="77"/>
      <c r="H19" s="46"/>
      <c r="I19" s="46"/>
      <c r="J19" s="46"/>
      <c r="K19" s="46"/>
      <c r="L19" s="46"/>
      <c r="M19" s="46"/>
    </row>
    <row r="20" spans="2:13" ht="15" x14ac:dyDescent="0.35">
      <c r="B20" s="169"/>
      <c r="C20" s="101">
        <v>15</v>
      </c>
      <c r="D20" s="102" t="s">
        <v>114</v>
      </c>
      <c r="E20" s="47"/>
      <c r="F20" s="38">
        <v>1.5</v>
      </c>
      <c r="G20" s="39"/>
      <c r="H20" s="40"/>
      <c r="I20" s="46"/>
      <c r="J20" s="46"/>
      <c r="K20" s="46"/>
      <c r="L20" s="46"/>
      <c r="M20" s="46"/>
    </row>
    <row r="21" spans="2:13" x14ac:dyDescent="0.35">
      <c r="B21" s="169"/>
      <c r="C21" s="101">
        <v>16</v>
      </c>
      <c r="D21" s="102" t="s">
        <v>27</v>
      </c>
      <c r="E21" s="47"/>
      <c r="F21" s="38">
        <v>1</v>
      </c>
      <c r="G21" s="39"/>
      <c r="H21" s="46"/>
      <c r="I21" s="46"/>
      <c r="J21" s="46"/>
      <c r="K21" s="46"/>
      <c r="L21" s="46"/>
      <c r="M21" s="46"/>
    </row>
    <row r="22" spans="2:13" ht="14.5" x14ac:dyDescent="0.35">
      <c r="B22" s="169"/>
      <c r="C22" s="101">
        <v>17</v>
      </c>
      <c r="D22" s="102" t="s">
        <v>115</v>
      </c>
      <c r="E22" s="47"/>
      <c r="F22" s="38">
        <v>1.5</v>
      </c>
      <c r="G22" s="39"/>
      <c r="H22" s="37"/>
      <c r="I22" s="46"/>
      <c r="J22" s="46"/>
      <c r="K22" s="46"/>
      <c r="L22" s="46"/>
      <c r="M22" s="46"/>
    </row>
    <row r="23" spans="2:13" x14ac:dyDescent="0.35">
      <c r="B23" s="169"/>
      <c r="C23" s="101">
        <v>18</v>
      </c>
      <c r="D23" s="102" t="s">
        <v>28</v>
      </c>
      <c r="E23" s="47"/>
      <c r="F23" s="38">
        <v>1</v>
      </c>
      <c r="G23" s="39"/>
      <c r="H23" s="46"/>
      <c r="I23" s="46"/>
      <c r="J23" s="46"/>
      <c r="K23" s="46"/>
      <c r="L23" s="46"/>
      <c r="M23" s="46"/>
    </row>
    <row r="24" spans="2:13" x14ac:dyDescent="0.35">
      <c r="B24" s="169"/>
      <c r="C24" s="101">
        <v>19</v>
      </c>
      <c r="D24" s="102" t="s">
        <v>29</v>
      </c>
      <c r="E24" s="47"/>
      <c r="F24" s="38">
        <v>1.5</v>
      </c>
      <c r="G24" s="39"/>
      <c r="H24" s="46"/>
      <c r="I24" s="46"/>
      <c r="J24" s="46"/>
      <c r="K24" s="46"/>
      <c r="L24" s="46"/>
      <c r="M24" s="46"/>
    </row>
    <row r="25" spans="2:13" x14ac:dyDescent="0.35">
      <c r="B25" s="169"/>
      <c r="C25" s="101">
        <v>20</v>
      </c>
      <c r="D25" s="102" t="s">
        <v>30</v>
      </c>
      <c r="E25" s="47"/>
      <c r="F25" s="38">
        <v>0.5</v>
      </c>
      <c r="G25" s="39"/>
      <c r="H25" s="46"/>
      <c r="I25" s="46"/>
      <c r="J25" s="46"/>
      <c r="K25" s="46"/>
      <c r="L25" s="46"/>
      <c r="M25" s="46"/>
    </row>
    <row r="26" spans="2:13" x14ac:dyDescent="0.35">
      <c r="B26" s="169"/>
      <c r="C26" s="101">
        <v>21</v>
      </c>
      <c r="D26" s="102" t="s">
        <v>31</v>
      </c>
      <c r="E26" s="47"/>
      <c r="F26" s="38">
        <v>0.5</v>
      </c>
      <c r="G26" s="39"/>
      <c r="H26" s="46"/>
      <c r="I26" s="46"/>
      <c r="J26" s="46"/>
      <c r="K26" s="46"/>
      <c r="L26" s="46"/>
      <c r="M26" s="46"/>
    </row>
    <row r="27" spans="2:13" x14ac:dyDescent="0.35">
      <c r="B27" s="170"/>
      <c r="C27" s="101">
        <v>22</v>
      </c>
      <c r="D27" s="102" t="s">
        <v>32</v>
      </c>
      <c r="E27" s="47"/>
      <c r="F27" s="38">
        <v>0.5</v>
      </c>
      <c r="G27" s="39"/>
      <c r="H27" s="46"/>
      <c r="I27" s="46"/>
      <c r="J27" s="46"/>
      <c r="K27" s="46"/>
      <c r="L27" s="46"/>
      <c r="M27" s="46"/>
    </row>
    <row r="28" spans="2:13" ht="15" x14ac:dyDescent="0.3">
      <c r="D28" s="56" t="s">
        <v>102</v>
      </c>
    </row>
    <row r="29" spans="2:13" ht="15" x14ac:dyDescent="0.3">
      <c r="D29" s="56" t="s">
        <v>103</v>
      </c>
    </row>
    <row r="30" spans="2:13" ht="15" x14ac:dyDescent="0.3">
      <c r="D30" s="56" t="s">
        <v>104</v>
      </c>
    </row>
    <row r="31" spans="2:13" ht="15" x14ac:dyDescent="0.3">
      <c r="D31" s="57" t="s">
        <v>107</v>
      </c>
    </row>
    <row r="32" spans="2:13" ht="15" x14ac:dyDescent="0.3">
      <c r="D32" s="56" t="s">
        <v>105</v>
      </c>
    </row>
    <row r="33" spans="4:4" ht="15" x14ac:dyDescent="0.3">
      <c r="D33" s="57" t="s">
        <v>108</v>
      </c>
    </row>
    <row r="34" spans="4:4" ht="15" x14ac:dyDescent="0.3">
      <c r="D34" s="56" t="s">
        <v>106</v>
      </c>
    </row>
    <row r="35" spans="4:4" x14ac:dyDescent="0.35">
      <c r="D35" s="58"/>
    </row>
    <row r="36" spans="4:4" x14ac:dyDescent="0.35">
      <c r="D36" s="59"/>
    </row>
    <row r="66" spans="2:6" ht="17.5" x14ac:dyDescent="0.35">
      <c r="B66" s="21"/>
      <c r="C66" s="16"/>
      <c r="E66" s="16"/>
      <c r="F66" s="16"/>
    </row>
    <row r="67" spans="2:6" ht="17.5" x14ac:dyDescent="0.35">
      <c r="B67" s="21"/>
      <c r="C67" s="16"/>
      <c r="E67" s="16"/>
      <c r="F67" s="16"/>
    </row>
    <row r="68" spans="2:6" ht="17.5" x14ac:dyDescent="0.35">
      <c r="B68" s="21"/>
      <c r="C68" s="16"/>
      <c r="E68" s="16"/>
      <c r="F68" s="16"/>
    </row>
  </sheetData>
  <sheetProtection algorithmName="SHA-512" hashValue="WUNk4JbN0f/bEkzKAEw7ggR7EhIdqJdwOUYMIvBWWh/n8B2WxpQHBpiYY6eQv34CpDQn7Rsk+8FtcRhE2rfffQ==" saltValue="VM1j/y4ER3vhN3kz55SsnQ==" spinCount="100000" sheet="1" objects="1" scenarios="1" selectLockedCells="1"/>
  <mergeCells count="5">
    <mergeCell ref="B4:B9"/>
    <mergeCell ref="B10:B17"/>
    <mergeCell ref="B19:B27"/>
    <mergeCell ref="B2:D2"/>
    <mergeCell ref="E2:G2"/>
  </mergeCells>
  <dataValidations count="3">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 type="list" allowBlank="1" showInputMessage="1" showErrorMessage="1" sqref="E2:G2" xr:uid="{00000000-0002-0000-0300-000002000000}">
      <formula1>CompanyName</formula1>
    </dataValidation>
  </dataValidations>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topLeftCell="C1" zoomScale="95" zoomScaleNormal="95" workbookViewId="0">
      <selection activeCell="D4" sqref="D4"/>
    </sheetView>
  </sheetViews>
  <sheetFormatPr baseColWidth="10" defaultColWidth="11.54296875" defaultRowHeight="15.5" x14ac:dyDescent="0.35"/>
  <cols>
    <col min="1" max="1" width="3.7265625" style="22" customWidth="1"/>
    <col min="2" max="2" width="14" style="22" customWidth="1"/>
    <col min="3" max="3" width="37.453125" style="22" customWidth="1"/>
    <col min="4" max="4" width="17" style="22" bestFit="1" customWidth="1"/>
    <col min="5" max="5" width="11.54296875" style="22"/>
    <col min="6" max="6" width="17.453125" style="22" bestFit="1" customWidth="1"/>
    <col min="7" max="7" width="14.1796875" style="22" customWidth="1"/>
    <col min="8" max="16384" width="11.54296875" style="22"/>
  </cols>
  <sheetData>
    <row r="1" spans="1:12" s="8" customFormat="1" ht="14.5" x14ac:dyDescent="0.35">
      <c r="B1" s="81"/>
      <c r="C1" s="81"/>
      <c r="D1" s="81"/>
      <c r="E1" s="81"/>
      <c r="F1" s="81"/>
      <c r="G1" s="81"/>
    </row>
    <row r="2" spans="1:12" s="8" customFormat="1" ht="17.5" x14ac:dyDescent="0.35">
      <c r="A2" s="4"/>
      <c r="B2" s="5" t="s">
        <v>151</v>
      </c>
      <c r="C2" s="6"/>
      <c r="D2" s="6"/>
      <c r="E2" s="7"/>
      <c r="F2" s="7"/>
      <c r="G2" s="6"/>
      <c r="H2" s="6"/>
      <c r="I2" s="6"/>
      <c r="J2" s="6"/>
      <c r="K2" s="4"/>
      <c r="L2" s="4"/>
    </row>
    <row r="3" spans="1:12" s="28" customFormat="1" ht="13" x14ac:dyDescent="0.3">
      <c r="A3" s="26"/>
      <c r="B3" s="183" t="s">
        <v>80</v>
      </c>
      <c r="C3" s="184"/>
      <c r="D3" s="185"/>
      <c r="E3" s="186"/>
      <c r="F3" s="186"/>
      <c r="G3" s="187"/>
      <c r="H3" s="26"/>
      <c r="I3" s="26"/>
      <c r="J3" s="26"/>
      <c r="K3" s="26"/>
      <c r="L3" s="26"/>
    </row>
    <row r="4" spans="1:12" s="28" customFormat="1" ht="13" x14ac:dyDescent="0.25">
      <c r="B4" s="107"/>
      <c r="C4" s="108"/>
      <c r="D4" s="78" t="s">
        <v>36</v>
      </c>
      <c r="E4" s="79" t="s">
        <v>37</v>
      </c>
      <c r="F4" s="80" t="s">
        <v>38</v>
      </c>
      <c r="G4" s="80" t="s">
        <v>37</v>
      </c>
    </row>
    <row r="5" spans="1:12" s="28" customFormat="1" ht="13" x14ac:dyDescent="0.25">
      <c r="B5" s="188" t="s">
        <v>39</v>
      </c>
      <c r="C5" s="109" t="s">
        <v>40</v>
      </c>
      <c r="D5" s="48"/>
      <c r="E5" s="49"/>
      <c r="F5" s="50"/>
      <c r="G5" s="82"/>
    </row>
    <row r="6" spans="1:12" s="28" customFormat="1" ht="13" x14ac:dyDescent="0.25">
      <c r="B6" s="189"/>
      <c r="C6" s="110" t="s">
        <v>41</v>
      </c>
      <c r="D6" s="48"/>
      <c r="E6" s="49"/>
      <c r="F6" s="50"/>
      <c r="G6" s="82"/>
    </row>
    <row r="7" spans="1:12" s="28" customFormat="1" ht="13" x14ac:dyDescent="0.25">
      <c r="B7" s="189"/>
      <c r="C7" s="110" t="s">
        <v>42</v>
      </c>
      <c r="D7" s="51"/>
      <c r="E7" s="52"/>
      <c r="F7" s="50"/>
      <c r="G7" s="82"/>
    </row>
    <row r="8" spans="1:12" s="28" customFormat="1" ht="13" x14ac:dyDescent="0.25">
      <c r="B8" s="189"/>
      <c r="C8" s="110" t="s">
        <v>43</v>
      </c>
      <c r="D8" s="51"/>
      <c r="E8" s="52"/>
      <c r="F8" s="50"/>
      <c r="G8" s="82"/>
    </row>
    <row r="9" spans="1:12" s="28" customFormat="1" ht="13" x14ac:dyDescent="0.25">
      <c r="B9" s="190"/>
      <c r="C9" s="110" t="s">
        <v>44</v>
      </c>
      <c r="D9" s="51"/>
      <c r="E9" s="52"/>
      <c r="F9" s="50"/>
      <c r="G9" s="83"/>
    </row>
    <row r="10" spans="1:12" s="28" customFormat="1" ht="13" x14ac:dyDescent="0.3">
      <c r="B10" s="111" t="s">
        <v>45</v>
      </c>
      <c r="C10" s="106"/>
      <c r="E10" s="105">
        <v>2019</v>
      </c>
      <c r="F10" s="105">
        <v>2018</v>
      </c>
      <c r="G10" s="105">
        <v>2017</v>
      </c>
    </row>
    <row r="11" spans="1:12" s="28" customFormat="1" ht="13" x14ac:dyDescent="0.25">
      <c r="B11" s="112" t="s">
        <v>19</v>
      </c>
      <c r="C11" s="191" t="s">
        <v>20</v>
      </c>
      <c r="D11" s="191"/>
      <c r="E11" s="113" t="s">
        <v>74</v>
      </c>
      <c r="F11" s="113" t="s">
        <v>74</v>
      </c>
      <c r="G11" s="113" t="s">
        <v>74</v>
      </c>
    </row>
    <row r="12" spans="1:12" s="28" customFormat="1" ht="13" x14ac:dyDescent="0.25">
      <c r="B12" s="101">
        <v>1</v>
      </c>
      <c r="C12" s="177" t="s">
        <v>46</v>
      </c>
      <c r="D12" s="177"/>
      <c r="E12" s="53">
        <v>0</v>
      </c>
      <c r="F12" s="53">
        <v>0</v>
      </c>
      <c r="G12" s="53">
        <v>0</v>
      </c>
    </row>
    <row r="13" spans="1:12" s="28" customFormat="1" ht="13" x14ac:dyDescent="0.25">
      <c r="B13" s="101">
        <v>2</v>
      </c>
      <c r="C13" s="177" t="s">
        <v>47</v>
      </c>
      <c r="D13" s="177"/>
      <c r="E13" s="53">
        <v>0</v>
      </c>
      <c r="F13" s="53">
        <v>0</v>
      </c>
      <c r="G13" s="53">
        <v>0</v>
      </c>
    </row>
    <row r="14" spans="1:12" s="28" customFormat="1" ht="13" x14ac:dyDescent="0.25">
      <c r="B14" s="101">
        <v>3</v>
      </c>
      <c r="C14" s="177" t="s">
        <v>48</v>
      </c>
      <c r="D14" s="177"/>
      <c r="E14" s="53">
        <v>0</v>
      </c>
      <c r="F14" s="53">
        <v>0</v>
      </c>
      <c r="G14" s="53">
        <v>0</v>
      </c>
    </row>
    <row r="15" spans="1:12" s="28" customFormat="1" ht="13" x14ac:dyDescent="0.25">
      <c r="B15" s="101">
        <v>4</v>
      </c>
      <c r="C15" s="177" t="s">
        <v>49</v>
      </c>
      <c r="D15" s="177"/>
      <c r="E15" s="53">
        <v>0</v>
      </c>
      <c r="F15" s="53">
        <v>0</v>
      </c>
      <c r="G15" s="53">
        <v>0</v>
      </c>
    </row>
    <row r="16" spans="1:12" s="28" customFormat="1" ht="13" x14ac:dyDescent="0.25">
      <c r="B16" s="101">
        <v>5</v>
      </c>
      <c r="C16" s="177" t="s">
        <v>50</v>
      </c>
      <c r="D16" s="177"/>
      <c r="E16" s="53">
        <v>0</v>
      </c>
      <c r="F16" s="53">
        <v>0</v>
      </c>
      <c r="G16" s="53">
        <v>0</v>
      </c>
    </row>
    <row r="17" spans="2:7" s="28" customFormat="1" ht="13" x14ac:dyDescent="0.25">
      <c r="B17" s="101">
        <v>6</v>
      </c>
      <c r="C17" s="177" t="s">
        <v>51</v>
      </c>
      <c r="D17" s="177"/>
      <c r="E17" s="53">
        <v>0</v>
      </c>
      <c r="F17" s="53">
        <v>0</v>
      </c>
      <c r="G17" s="53">
        <v>0</v>
      </c>
    </row>
    <row r="18" spans="2:7" s="28" customFormat="1" ht="31.15" customHeight="1" x14ac:dyDescent="0.25">
      <c r="B18" s="101">
        <v>7</v>
      </c>
      <c r="C18" s="177" t="s">
        <v>52</v>
      </c>
      <c r="D18" s="177"/>
      <c r="E18" s="53">
        <v>0</v>
      </c>
      <c r="F18" s="53">
        <v>0</v>
      </c>
      <c r="G18" s="53">
        <v>0</v>
      </c>
    </row>
    <row r="19" spans="2:7" s="28" customFormat="1" ht="13" x14ac:dyDescent="0.25">
      <c r="B19" s="101">
        <v>8</v>
      </c>
      <c r="C19" s="177" t="s">
        <v>53</v>
      </c>
      <c r="D19" s="177"/>
      <c r="E19" s="53">
        <v>0</v>
      </c>
      <c r="F19" s="53">
        <v>0</v>
      </c>
      <c r="G19" s="53">
        <v>0</v>
      </c>
    </row>
    <row r="20" spans="2:7" s="28" customFormat="1" ht="13" x14ac:dyDescent="0.25">
      <c r="B20" s="101">
        <v>9</v>
      </c>
      <c r="C20" s="177" t="s">
        <v>54</v>
      </c>
      <c r="D20" s="177"/>
      <c r="E20" s="54">
        <v>0</v>
      </c>
      <c r="F20" s="53">
        <v>0</v>
      </c>
      <c r="G20" s="53">
        <v>0</v>
      </c>
    </row>
    <row r="21" spans="2:7" s="28" customFormat="1" ht="13" x14ac:dyDescent="0.25">
      <c r="B21" s="101">
        <v>10</v>
      </c>
      <c r="C21" s="177" t="s">
        <v>55</v>
      </c>
      <c r="D21" s="177"/>
      <c r="E21" s="54">
        <v>0</v>
      </c>
      <c r="F21" s="53">
        <v>0</v>
      </c>
      <c r="G21" s="53">
        <v>0</v>
      </c>
    </row>
    <row r="22" spans="2:7" s="28" customFormat="1" ht="13" x14ac:dyDescent="0.25">
      <c r="B22" s="101">
        <v>11</v>
      </c>
      <c r="C22" s="177" t="s">
        <v>92</v>
      </c>
      <c r="D22" s="177"/>
      <c r="E22" s="60">
        <v>0</v>
      </c>
      <c r="F22" s="61">
        <v>0</v>
      </c>
      <c r="G22" s="61">
        <v>0</v>
      </c>
    </row>
    <row r="23" spans="2:7" s="28" customFormat="1" ht="13" x14ac:dyDescent="0.25">
      <c r="B23" s="101">
        <v>12</v>
      </c>
      <c r="C23" s="177" t="s">
        <v>56</v>
      </c>
      <c r="D23" s="177"/>
      <c r="E23" s="53">
        <v>0</v>
      </c>
      <c r="F23" s="53">
        <v>0</v>
      </c>
      <c r="G23" s="53">
        <v>0</v>
      </c>
    </row>
    <row r="24" spans="2:7" s="28" customFormat="1" ht="13" x14ac:dyDescent="0.25">
      <c r="B24" s="101">
        <v>13</v>
      </c>
      <c r="C24" s="177" t="s">
        <v>91</v>
      </c>
      <c r="D24" s="177"/>
      <c r="E24" s="53">
        <v>0</v>
      </c>
      <c r="F24" s="53">
        <v>0</v>
      </c>
      <c r="G24" s="53">
        <v>0</v>
      </c>
    </row>
    <row r="25" spans="2:7" s="28" customFormat="1" ht="13" x14ac:dyDescent="0.25">
      <c r="B25" s="101">
        <v>14</v>
      </c>
      <c r="C25" s="177" t="s">
        <v>93</v>
      </c>
      <c r="D25" s="177"/>
      <c r="E25" s="61">
        <v>0</v>
      </c>
      <c r="F25" s="61">
        <v>0</v>
      </c>
      <c r="G25" s="61">
        <v>0</v>
      </c>
    </row>
    <row r="26" spans="2:7" s="28" customFormat="1" ht="12.5" x14ac:dyDescent="0.25">
      <c r="C26" s="28" t="s">
        <v>116</v>
      </c>
    </row>
    <row r="27" spans="2:7" s="28" customFormat="1" ht="14.5" x14ac:dyDescent="0.35">
      <c r="C27" s="179"/>
      <c r="D27" s="180"/>
      <c r="E27" s="180"/>
      <c r="F27" s="180"/>
      <c r="G27" s="181"/>
    </row>
    <row r="28" spans="2:7" s="28" customFormat="1" ht="14.5" x14ac:dyDescent="0.35">
      <c r="C28" s="182"/>
      <c r="D28" s="180"/>
      <c r="E28" s="180"/>
      <c r="F28" s="180"/>
      <c r="G28" s="181"/>
    </row>
    <row r="29" spans="2:7" x14ac:dyDescent="0.35">
      <c r="C29" s="178" t="s">
        <v>94</v>
      </c>
      <c r="D29" s="178"/>
    </row>
    <row r="30" spans="2:7" x14ac:dyDescent="0.35">
      <c r="C30" s="178" t="s">
        <v>95</v>
      </c>
      <c r="D30" s="178"/>
    </row>
  </sheetData>
  <sheetProtection algorithmName="SHA-512" hashValue="qcHVwuD+hCJf/CQ0uJ89tLVab5vRhQn96tvbsDutKqlGCeP8NRWT0OIOgwXbGLa5q1m8nisaCRL0rzXZoq96sg==" saltValue="gRmcsQfq7rBxfl8L0k83lQ==" spinCount="100000" sheet="1" objects="1" scenarios="1" selectLockedCells="1"/>
  <mergeCells count="22">
    <mergeCell ref="C18:D18"/>
    <mergeCell ref="C19:D19"/>
    <mergeCell ref="C20:D20"/>
    <mergeCell ref="C13:D13"/>
    <mergeCell ref="C14:D14"/>
    <mergeCell ref="C15:D15"/>
    <mergeCell ref="C16:D16"/>
    <mergeCell ref="C17:D17"/>
    <mergeCell ref="B3:C3"/>
    <mergeCell ref="D3:G3"/>
    <mergeCell ref="B5:B9"/>
    <mergeCell ref="C11:D11"/>
    <mergeCell ref="C12:D12"/>
    <mergeCell ref="C21:D21"/>
    <mergeCell ref="C22:D22"/>
    <mergeCell ref="C25:D25"/>
    <mergeCell ref="C29:D29"/>
    <mergeCell ref="C30:D30"/>
    <mergeCell ref="C23:D23"/>
    <mergeCell ref="C24:D24"/>
    <mergeCell ref="C27:G27"/>
    <mergeCell ref="C28:G28"/>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E23" sqref="E23"/>
    </sheetView>
  </sheetViews>
  <sheetFormatPr baseColWidth="10" defaultColWidth="11.453125" defaultRowHeight="14.5" x14ac:dyDescent="0.35"/>
  <cols>
    <col min="1" max="1" width="1.7265625" style="123" customWidth="1"/>
    <col min="2" max="2" width="13.453125" style="123" customWidth="1"/>
    <col min="3" max="3" width="5.453125" style="123" customWidth="1"/>
    <col min="4" max="4" width="50.453125" style="123" bestFit="1" customWidth="1"/>
    <col min="5" max="7" width="12.54296875" style="123" customWidth="1"/>
    <col min="8" max="16384" width="11.453125" style="123"/>
  </cols>
  <sheetData>
    <row r="2" spans="2:7" ht="21" x14ac:dyDescent="0.5">
      <c r="B2" s="5" t="s">
        <v>179</v>
      </c>
      <c r="C2" s="122"/>
    </row>
    <row r="3" spans="2:7" x14ac:dyDescent="0.35">
      <c r="B3" s="195" t="s">
        <v>80</v>
      </c>
      <c r="C3" s="196"/>
      <c r="D3" s="196"/>
      <c r="E3" s="197"/>
      <c r="F3" s="197"/>
      <c r="G3" s="197"/>
    </row>
    <row r="4" spans="2:7" x14ac:dyDescent="0.35">
      <c r="B4" s="124"/>
      <c r="C4" s="124"/>
      <c r="D4" s="125"/>
      <c r="E4" s="125"/>
      <c r="F4" s="125"/>
      <c r="G4" s="125"/>
    </row>
    <row r="5" spans="2:7" ht="26.5" x14ac:dyDescent="0.35">
      <c r="B5" s="126" t="s">
        <v>18</v>
      </c>
      <c r="C5" s="126" t="s">
        <v>19</v>
      </c>
      <c r="D5" s="127" t="s">
        <v>20</v>
      </c>
      <c r="E5" s="128" t="s">
        <v>180</v>
      </c>
      <c r="F5" s="128" t="s">
        <v>181</v>
      </c>
      <c r="G5" s="128" t="s">
        <v>182</v>
      </c>
    </row>
    <row r="6" spans="2:7" ht="15" customHeight="1" x14ac:dyDescent="0.35">
      <c r="B6" s="198" t="s">
        <v>183</v>
      </c>
      <c r="C6" s="126">
        <v>1</v>
      </c>
      <c r="D6" s="125" t="s">
        <v>184</v>
      </c>
      <c r="E6" s="129"/>
      <c r="F6" s="129"/>
      <c r="G6" s="129"/>
    </row>
    <row r="7" spans="2:7" x14ac:dyDescent="0.35">
      <c r="B7" s="198"/>
      <c r="C7" s="126">
        <v>2</v>
      </c>
      <c r="D7" s="125" t="s">
        <v>185</v>
      </c>
      <c r="E7" s="129"/>
      <c r="F7" s="129"/>
      <c r="G7" s="129"/>
    </row>
    <row r="8" spans="2:7" x14ac:dyDescent="0.35">
      <c r="B8" s="198"/>
      <c r="C8" s="126">
        <v>3</v>
      </c>
      <c r="D8" s="125" t="s">
        <v>186</v>
      </c>
      <c r="E8" s="129"/>
      <c r="F8" s="129"/>
      <c r="G8" s="129"/>
    </row>
    <row r="9" spans="2:7" x14ac:dyDescent="0.35">
      <c r="B9" s="198"/>
      <c r="C9" s="126">
        <v>4</v>
      </c>
      <c r="D9" s="125" t="s">
        <v>187</v>
      </c>
      <c r="E9" s="129"/>
      <c r="F9" s="129"/>
      <c r="G9" s="129"/>
    </row>
    <row r="10" spans="2:7" x14ac:dyDescent="0.35">
      <c r="B10" s="198"/>
      <c r="C10" s="126">
        <v>5</v>
      </c>
      <c r="D10" s="125" t="s">
        <v>188</v>
      </c>
      <c r="E10" s="129"/>
      <c r="F10" s="129"/>
      <c r="G10" s="129"/>
    </row>
    <row r="11" spans="2:7" x14ac:dyDescent="0.35">
      <c r="B11" s="198"/>
      <c r="C11" s="130">
        <v>6</v>
      </c>
      <c r="D11" s="131" t="s">
        <v>189</v>
      </c>
      <c r="E11" s="132">
        <f>SUM(E6:E10)</f>
        <v>0</v>
      </c>
      <c r="F11" s="132">
        <f t="shared" ref="F11:G11" si="0">SUM(F6:F10)</f>
        <v>0</v>
      </c>
      <c r="G11" s="132">
        <f t="shared" si="0"/>
        <v>0</v>
      </c>
    </row>
    <row r="12" spans="2:7" ht="15" customHeight="1" x14ac:dyDescent="0.35">
      <c r="B12" s="199" t="s">
        <v>190</v>
      </c>
      <c r="C12" s="126">
        <v>7</v>
      </c>
      <c r="D12" s="125" t="s">
        <v>191</v>
      </c>
      <c r="E12" s="129"/>
      <c r="F12" s="129"/>
      <c r="G12" s="129"/>
    </row>
    <row r="13" spans="2:7" ht="15" customHeight="1" x14ac:dyDescent="0.35">
      <c r="B13" s="200"/>
      <c r="C13" s="126">
        <v>8</v>
      </c>
      <c r="D13" s="125" t="s">
        <v>192</v>
      </c>
      <c r="E13" s="129"/>
      <c r="F13" s="129"/>
      <c r="G13" s="129"/>
    </row>
    <row r="14" spans="2:7" x14ac:dyDescent="0.35">
      <c r="B14" s="200"/>
      <c r="C14" s="126">
        <v>9</v>
      </c>
      <c r="D14" s="125" t="s">
        <v>193</v>
      </c>
      <c r="E14" s="129"/>
      <c r="F14" s="129"/>
      <c r="G14" s="129"/>
    </row>
    <row r="15" spans="2:7" x14ac:dyDescent="0.35">
      <c r="B15" s="200"/>
      <c r="C15" s="126">
        <v>10</v>
      </c>
      <c r="D15" s="125" t="s">
        <v>194</v>
      </c>
      <c r="E15" s="129"/>
      <c r="F15" s="129"/>
      <c r="G15" s="129"/>
    </row>
    <row r="16" spans="2:7" x14ac:dyDescent="0.35">
      <c r="B16" s="201"/>
      <c r="C16" s="130">
        <v>11</v>
      </c>
      <c r="D16" s="131" t="s">
        <v>195</v>
      </c>
      <c r="E16" s="132">
        <f>SUM(E12:E15)</f>
        <v>0</v>
      </c>
      <c r="F16" s="132">
        <f t="shared" ref="F16:G16" si="1">SUM(F12:F15)</f>
        <v>0</v>
      </c>
      <c r="G16" s="132">
        <f t="shared" si="1"/>
        <v>0</v>
      </c>
    </row>
    <row r="17" spans="2:7" ht="15" customHeight="1" x14ac:dyDescent="0.35">
      <c r="B17" s="199" t="s">
        <v>196</v>
      </c>
      <c r="C17" s="126">
        <v>12</v>
      </c>
      <c r="D17" s="125" t="s">
        <v>197</v>
      </c>
      <c r="E17" s="129"/>
      <c r="F17" s="129"/>
      <c r="G17" s="129"/>
    </row>
    <row r="18" spans="2:7" x14ac:dyDescent="0.35">
      <c r="B18" s="200"/>
      <c r="C18" s="126">
        <v>13</v>
      </c>
      <c r="D18" s="125" t="s">
        <v>198</v>
      </c>
      <c r="E18" s="129"/>
      <c r="F18" s="129"/>
      <c r="G18" s="129"/>
    </row>
    <row r="19" spans="2:7" x14ac:dyDescent="0.35">
      <c r="B19" s="200"/>
      <c r="C19" s="126">
        <v>14</v>
      </c>
      <c r="D19" s="125" t="s">
        <v>199</v>
      </c>
      <c r="E19" s="129"/>
      <c r="F19" s="129"/>
      <c r="G19" s="129"/>
    </row>
    <row r="20" spans="2:7" x14ac:dyDescent="0.35">
      <c r="B20" s="200"/>
      <c r="C20" s="126">
        <v>15</v>
      </c>
      <c r="D20" s="125" t="s">
        <v>200</v>
      </c>
      <c r="E20" s="129"/>
      <c r="F20" s="129"/>
      <c r="G20" s="129"/>
    </row>
    <row r="21" spans="2:7" x14ac:dyDescent="0.35">
      <c r="B21" s="201"/>
      <c r="C21" s="130">
        <v>16</v>
      </c>
      <c r="D21" s="131" t="s">
        <v>201</v>
      </c>
      <c r="E21" s="132">
        <f>SUM(E17:E20)</f>
        <v>0</v>
      </c>
      <c r="F21" s="132">
        <f t="shared" ref="F21:G21" si="2">SUM(F17:F20)</f>
        <v>0</v>
      </c>
      <c r="G21" s="132">
        <f t="shared" si="2"/>
        <v>0</v>
      </c>
    </row>
    <row r="22" spans="2:7" x14ac:dyDescent="0.35">
      <c r="B22" s="125"/>
      <c r="C22" s="130">
        <v>17</v>
      </c>
      <c r="D22" s="131" t="s">
        <v>202</v>
      </c>
      <c r="E22" s="132">
        <f>E11+E16+E21</f>
        <v>0</v>
      </c>
      <c r="F22" s="132">
        <f t="shared" ref="F22:G22" si="3">F11+F16+F21</f>
        <v>0</v>
      </c>
      <c r="G22" s="132">
        <f t="shared" si="3"/>
        <v>0</v>
      </c>
    </row>
    <row r="23" spans="2:7" x14ac:dyDescent="0.35">
      <c r="B23" s="125"/>
      <c r="C23" s="130">
        <v>18</v>
      </c>
      <c r="D23" s="131" t="s">
        <v>203</v>
      </c>
      <c r="E23" s="129"/>
      <c r="F23" s="132">
        <f>E24</f>
        <v>0</v>
      </c>
      <c r="G23" s="132">
        <f>F24</f>
        <v>0</v>
      </c>
    </row>
    <row r="24" spans="2:7" x14ac:dyDescent="0.35">
      <c r="B24" s="125"/>
      <c r="C24" s="130">
        <v>19</v>
      </c>
      <c r="D24" s="131" t="s">
        <v>204</v>
      </c>
      <c r="E24" s="132">
        <f>E22+E23</f>
        <v>0</v>
      </c>
      <c r="F24" s="132">
        <f t="shared" ref="F24:G24" si="4">F22+F23</f>
        <v>0</v>
      </c>
      <c r="G24" s="132">
        <f t="shared" si="4"/>
        <v>0</v>
      </c>
    </row>
    <row r="25" spans="2:7" x14ac:dyDescent="0.35">
      <c r="B25" s="133"/>
      <c r="C25" s="133"/>
      <c r="D25" s="133" t="s">
        <v>116</v>
      </c>
      <c r="E25" s="133"/>
      <c r="F25" s="133"/>
      <c r="G25" s="133"/>
    </row>
    <row r="26" spans="2:7" x14ac:dyDescent="0.35">
      <c r="D26" s="192"/>
      <c r="E26" s="193"/>
      <c r="F26" s="193"/>
      <c r="G26" s="194"/>
    </row>
    <row r="27" spans="2:7" x14ac:dyDescent="0.35">
      <c r="D27" s="192"/>
      <c r="E27" s="193"/>
      <c r="F27" s="193"/>
      <c r="G27" s="194"/>
    </row>
  </sheetData>
  <sheetProtection algorithmName="SHA-512" hashValue="4PWCOeANOAC9XQZKUth8gB9Z2gUDcsaoQlJvbeX3hCYEigaciWB05rEuFNCtxSVtX2SfjDVQgXMecZGOWOCPOA==" saltValue="Pg9NelxwhX2npx5FONN3lg==" spinCount="100000" sheet="1" selectLockedCells="1"/>
  <mergeCells count="7">
    <mergeCell ref="D27:G27"/>
    <mergeCell ref="B3:D3"/>
    <mergeCell ref="E3:G3"/>
    <mergeCell ref="B6:B11"/>
    <mergeCell ref="B12:B16"/>
    <mergeCell ref="B17:B21"/>
    <mergeCell ref="D26:G26"/>
  </mergeCells>
  <dataValidations count="1">
    <dataValidation type="list" allowBlank="1" showInputMessage="1" showErrorMessage="1" sqref="E3:G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1640625" defaultRowHeight="15.5" x14ac:dyDescent="0.35"/>
  <cols>
    <col min="1" max="1" width="14.81640625" style="3" bestFit="1" customWidth="1"/>
    <col min="2" max="2" width="3.7265625" style="3" bestFit="1" customWidth="1"/>
    <col min="3" max="3" width="5.7265625" style="3" bestFit="1" customWidth="1"/>
    <col min="4" max="16384" width="8.81640625" style="3"/>
  </cols>
  <sheetData>
    <row r="1" spans="1:4" s="1" customFormat="1" x14ac:dyDescent="0.35">
      <c r="A1" s="1" t="s">
        <v>14</v>
      </c>
      <c r="B1" s="1" t="s">
        <v>57</v>
      </c>
      <c r="C1" s="1" t="s">
        <v>58</v>
      </c>
      <c r="D1" s="1" t="s">
        <v>68</v>
      </c>
    </row>
    <row r="2" spans="1:4" x14ac:dyDescent="0.35">
      <c r="A2" s="3" t="s">
        <v>16</v>
      </c>
      <c r="B2" s="2" t="s">
        <v>10</v>
      </c>
      <c r="C2" s="2" t="s">
        <v>59</v>
      </c>
      <c r="D2" s="3" t="s">
        <v>34</v>
      </c>
    </row>
    <row r="3" spans="1:4" x14ac:dyDescent="0.35">
      <c r="A3" s="3" t="s">
        <v>15</v>
      </c>
      <c r="B3" s="2" t="s">
        <v>12</v>
      </c>
      <c r="C3" s="2" t="s">
        <v>6</v>
      </c>
      <c r="D3" s="3" t="s">
        <v>35</v>
      </c>
    </row>
    <row r="4" spans="1:4" x14ac:dyDescent="0.35">
      <c r="B4" s="3" t="s">
        <v>2</v>
      </c>
    </row>
  </sheetData>
  <sheetProtection algorithmName="SHA-512" hashValue="COa/dmqpwqVhMb/uOEYfF5q3RhWRJ7fFtb9PTkYWzUa02ZV9lxZnkasLE0clf32679R/k6Ef4jFRvnhPxdiYBA==" saltValue="KOfi9+hqIRx8pJ2qTb58Hw=="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4"/>
  <sheetViews>
    <sheetView topLeftCell="A20" workbookViewId="0">
      <selection activeCell="A41" sqref="A41"/>
    </sheetView>
  </sheetViews>
  <sheetFormatPr baseColWidth="10" defaultColWidth="8.81640625" defaultRowHeight="14.5" x14ac:dyDescent="0.35"/>
  <cols>
    <col min="1" max="1" width="48.1796875" style="24" bestFit="1" customWidth="1"/>
    <col min="2" max="2" width="9.7265625" style="24" customWidth="1"/>
    <col min="3" max="16384" width="8.81640625" style="24"/>
  </cols>
  <sheetData>
    <row r="1" spans="1:2" x14ac:dyDescent="0.35">
      <c r="A1" s="23" t="s">
        <v>76</v>
      </c>
    </row>
    <row r="2" spans="1:2" x14ac:dyDescent="0.35">
      <c r="A2" s="114" t="s">
        <v>60</v>
      </c>
      <c r="B2" s="25"/>
    </row>
    <row r="3" spans="1:2" x14ac:dyDescent="0.35">
      <c r="A3" s="97" t="s">
        <v>133</v>
      </c>
      <c r="B3" s="25"/>
    </row>
    <row r="4" spans="1:2" x14ac:dyDescent="0.35">
      <c r="A4" s="114" t="s">
        <v>124</v>
      </c>
      <c r="B4" s="25"/>
    </row>
    <row r="5" spans="1:2" x14ac:dyDescent="0.35">
      <c r="A5" s="94" t="s">
        <v>117</v>
      </c>
      <c r="B5" s="25"/>
    </row>
    <row r="6" spans="1:2" x14ac:dyDescent="0.35">
      <c r="A6" s="114" t="s">
        <v>154</v>
      </c>
      <c r="B6" s="25"/>
    </row>
    <row r="7" spans="1:2" x14ac:dyDescent="0.35">
      <c r="A7" s="84" t="s">
        <v>61</v>
      </c>
      <c r="B7" s="25"/>
    </row>
    <row r="8" spans="1:2" x14ac:dyDescent="0.35">
      <c r="A8" s="84" t="s">
        <v>62</v>
      </c>
      <c r="B8" s="25"/>
    </row>
    <row r="9" spans="1:2" x14ac:dyDescent="0.35">
      <c r="A9" s="114" t="s">
        <v>140</v>
      </c>
      <c r="B9" s="25"/>
    </row>
    <row r="10" spans="1:2" x14ac:dyDescent="0.35">
      <c r="A10" s="97" t="s">
        <v>123</v>
      </c>
      <c r="B10" s="25"/>
    </row>
    <row r="11" spans="1:2" x14ac:dyDescent="0.35">
      <c r="A11" s="114" t="s">
        <v>155</v>
      </c>
      <c r="B11" s="25"/>
    </row>
    <row r="12" spans="1:2" x14ac:dyDescent="0.35">
      <c r="A12" s="97" t="s">
        <v>63</v>
      </c>
      <c r="B12" s="25"/>
    </row>
    <row r="13" spans="1:2" x14ac:dyDescent="0.35">
      <c r="A13" s="84" t="s">
        <v>144</v>
      </c>
      <c r="B13" s="25"/>
    </row>
    <row r="14" spans="1:2" x14ac:dyDescent="0.35">
      <c r="A14" s="114" t="s">
        <v>145</v>
      </c>
      <c r="B14" s="25"/>
    </row>
    <row r="15" spans="1:2" x14ac:dyDescent="0.35">
      <c r="A15" s="97" t="s">
        <v>146</v>
      </c>
      <c r="B15" s="25"/>
    </row>
    <row r="16" spans="1:2" x14ac:dyDescent="0.35">
      <c r="A16" s="114" t="s">
        <v>147</v>
      </c>
      <c r="B16" s="25"/>
    </row>
    <row r="17" spans="1:2" x14ac:dyDescent="0.35">
      <c r="A17" s="114" t="s">
        <v>148</v>
      </c>
      <c r="B17" s="25"/>
    </row>
    <row r="18" spans="1:2" x14ac:dyDescent="0.35">
      <c r="A18" s="97" t="s">
        <v>81</v>
      </c>
      <c r="B18" s="25"/>
    </row>
    <row r="19" spans="1:2" x14ac:dyDescent="0.35">
      <c r="A19" s="114" t="s">
        <v>174</v>
      </c>
      <c r="B19" s="25"/>
    </row>
    <row r="20" spans="1:2" x14ac:dyDescent="0.35">
      <c r="A20" s="114" t="s">
        <v>132</v>
      </c>
      <c r="B20" s="25"/>
    </row>
    <row r="21" spans="1:2" x14ac:dyDescent="0.35">
      <c r="A21" s="97" t="s">
        <v>156</v>
      </c>
      <c r="B21" s="25"/>
    </row>
    <row r="22" spans="1:2" x14ac:dyDescent="0.35">
      <c r="A22" s="84" t="s">
        <v>125</v>
      </c>
      <c r="B22" s="25"/>
    </row>
    <row r="23" spans="1:2" x14ac:dyDescent="0.35">
      <c r="A23" s="84" t="s">
        <v>149</v>
      </c>
      <c r="B23" s="25"/>
    </row>
    <row r="24" spans="1:2" x14ac:dyDescent="0.35">
      <c r="A24" s="114" t="s">
        <v>175</v>
      </c>
      <c r="B24" s="25"/>
    </row>
    <row r="25" spans="1:2" x14ac:dyDescent="0.35">
      <c r="A25" s="84" t="s">
        <v>64</v>
      </c>
      <c r="B25" s="25"/>
    </row>
    <row r="26" spans="1:2" x14ac:dyDescent="0.35">
      <c r="A26" s="114" t="s">
        <v>157</v>
      </c>
      <c r="B26" s="25"/>
    </row>
    <row r="27" spans="1:2" x14ac:dyDescent="0.35">
      <c r="A27" s="114" t="s">
        <v>141</v>
      </c>
      <c r="B27" s="25"/>
    </row>
    <row r="28" spans="1:2" x14ac:dyDescent="0.35">
      <c r="A28" s="84" t="s">
        <v>65</v>
      </c>
      <c r="B28" s="25"/>
    </row>
    <row r="29" spans="1:2" x14ac:dyDescent="0.35">
      <c r="A29" s="84" t="s">
        <v>134</v>
      </c>
      <c r="B29" s="25"/>
    </row>
    <row r="30" spans="1:2" x14ac:dyDescent="0.35">
      <c r="A30" s="84" t="s">
        <v>150</v>
      </c>
      <c r="B30" s="25"/>
    </row>
    <row r="31" spans="1:2" x14ac:dyDescent="0.35">
      <c r="A31" s="84" t="s">
        <v>131</v>
      </c>
      <c r="B31" s="25"/>
    </row>
    <row r="32" spans="1:2" x14ac:dyDescent="0.35">
      <c r="A32" s="84" t="s">
        <v>121</v>
      </c>
      <c r="B32" s="25"/>
    </row>
    <row r="33" spans="1:2" x14ac:dyDescent="0.35">
      <c r="A33" s="95" t="s">
        <v>158</v>
      </c>
      <c r="B33" s="25"/>
    </row>
    <row r="34" spans="1:2" x14ac:dyDescent="0.35">
      <c r="A34" s="95" t="s">
        <v>176</v>
      </c>
      <c r="B34" s="25"/>
    </row>
    <row r="35" spans="1:2" x14ac:dyDescent="0.35">
      <c r="A35" s="84" t="s">
        <v>66</v>
      </c>
      <c r="B35" s="25"/>
    </row>
    <row r="36" spans="1:2" x14ac:dyDescent="0.35">
      <c r="A36" s="85" t="s">
        <v>178</v>
      </c>
      <c r="B36" s="25"/>
    </row>
    <row r="37" spans="1:2" x14ac:dyDescent="0.35">
      <c r="A37" s="84" t="s">
        <v>67</v>
      </c>
      <c r="B37" s="25"/>
    </row>
    <row r="38" spans="1:2" x14ac:dyDescent="0.35">
      <c r="A38" s="114" t="s">
        <v>159</v>
      </c>
      <c r="B38" s="25"/>
    </row>
    <row r="39" spans="1:2" x14ac:dyDescent="0.35">
      <c r="A39" s="84" t="s">
        <v>126</v>
      </c>
      <c r="B39" s="25"/>
    </row>
    <row r="40" spans="1:2" x14ac:dyDescent="0.35">
      <c r="A40" s="97" t="s">
        <v>177</v>
      </c>
      <c r="B40" s="25"/>
    </row>
    <row r="41" spans="1:2" x14ac:dyDescent="0.35">
      <c r="A41" s="115" t="s">
        <v>82</v>
      </c>
      <c r="B41" s="25"/>
    </row>
    <row r="42" spans="1:2" x14ac:dyDescent="0.35">
      <c r="A42" s="115" t="s">
        <v>83</v>
      </c>
      <c r="B42" s="25"/>
    </row>
    <row r="43" spans="1:2" x14ac:dyDescent="0.35">
      <c r="A43" s="86" t="s">
        <v>84</v>
      </c>
      <c r="B43" s="25"/>
    </row>
    <row r="44" spans="1:2" x14ac:dyDescent="0.35">
      <c r="A44" s="86" t="s">
        <v>85</v>
      </c>
      <c r="B44" s="25"/>
    </row>
    <row r="45" spans="1:2" x14ac:dyDescent="0.35">
      <c r="A45" s="86" t="s">
        <v>86</v>
      </c>
      <c r="B45" s="25"/>
    </row>
    <row r="46" spans="1:2" x14ac:dyDescent="0.35">
      <c r="A46" s="86" t="s">
        <v>87</v>
      </c>
      <c r="B46" s="25"/>
    </row>
    <row r="47" spans="1:2" x14ac:dyDescent="0.35">
      <c r="A47" s="86" t="s">
        <v>88</v>
      </c>
      <c r="B47" s="25"/>
    </row>
    <row r="48" spans="1:2" x14ac:dyDescent="0.35">
      <c r="A48" s="86" t="s">
        <v>89</v>
      </c>
      <c r="B48" s="25"/>
    </row>
    <row r="49" spans="1:2" x14ac:dyDescent="0.35">
      <c r="A49" s="86" t="s">
        <v>90</v>
      </c>
      <c r="B49" s="25"/>
    </row>
    <row r="50" spans="1:2" x14ac:dyDescent="0.35">
      <c r="A50" s="25"/>
      <c r="B50" s="25"/>
    </row>
    <row r="51" spans="1:2" x14ac:dyDescent="0.35">
      <c r="A51" s="25"/>
      <c r="B51" s="25"/>
    </row>
    <row r="52" spans="1:2" x14ac:dyDescent="0.35">
      <c r="A52" s="25"/>
      <c r="B52" s="25"/>
    </row>
    <row r="53" spans="1:2" x14ac:dyDescent="0.35">
      <c r="A53" s="25"/>
      <c r="B53" s="25"/>
    </row>
    <row r="54" spans="1:2" x14ac:dyDescent="0.35">
      <c r="A54" s="25"/>
      <c r="B54" s="25"/>
    </row>
    <row r="55" spans="1:2" x14ac:dyDescent="0.35">
      <c r="A55" s="25"/>
      <c r="B55" s="25"/>
    </row>
    <row r="56" spans="1:2" x14ac:dyDescent="0.35">
      <c r="A56" s="25"/>
      <c r="B56" s="25"/>
    </row>
    <row r="57" spans="1:2" x14ac:dyDescent="0.35">
      <c r="A57" s="25"/>
      <c r="B57" s="25"/>
    </row>
    <row r="58" spans="1:2" x14ac:dyDescent="0.35">
      <c r="A58" s="25"/>
      <c r="B58" s="25"/>
    </row>
    <row r="59" spans="1:2" x14ac:dyDescent="0.35">
      <c r="A59" s="25"/>
      <c r="B59" s="25"/>
    </row>
    <row r="60" spans="1:2" x14ac:dyDescent="0.35">
      <c r="A60" s="25"/>
      <c r="B60" s="25"/>
    </row>
    <row r="61" spans="1:2" x14ac:dyDescent="0.35">
      <c r="A61" s="25"/>
      <c r="B61" s="25"/>
    </row>
    <row r="62" spans="1:2" x14ac:dyDescent="0.35">
      <c r="A62" s="25"/>
      <c r="B62" s="25"/>
    </row>
    <row r="63" spans="1:2" x14ac:dyDescent="0.35">
      <c r="A63" s="25"/>
      <c r="B63" s="25"/>
    </row>
    <row r="64" spans="1:2" x14ac:dyDescent="0.35">
      <c r="A64" s="25"/>
      <c r="B64" s="25"/>
    </row>
    <row r="65" spans="1:2" x14ac:dyDescent="0.35">
      <c r="A65" s="25"/>
      <c r="B65" s="25"/>
    </row>
    <row r="66" spans="1:2" x14ac:dyDescent="0.35">
      <c r="A66" s="25"/>
      <c r="B66" s="25"/>
    </row>
    <row r="67" spans="1:2" x14ac:dyDescent="0.35">
      <c r="A67" s="25"/>
      <c r="B67" s="25"/>
    </row>
    <row r="68" spans="1:2" x14ac:dyDescent="0.35">
      <c r="A68" s="25"/>
      <c r="B68" s="25"/>
    </row>
    <row r="69" spans="1:2" x14ac:dyDescent="0.35">
      <c r="A69" s="25"/>
      <c r="B69" s="25"/>
    </row>
    <row r="70" spans="1:2" x14ac:dyDescent="0.35">
      <c r="A70" s="25"/>
      <c r="B70" s="25"/>
    </row>
    <row r="71" spans="1:2" x14ac:dyDescent="0.35">
      <c r="A71" s="25"/>
      <c r="B71" s="25"/>
    </row>
    <row r="72" spans="1:2" x14ac:dyDescent="0.35">
      <c r="A72" s="25"/>
      <c r="B72" s="25"/>
    </row>
    <row r="73" spans="1:2" x14ac:dyDescent="0.35">
      <c r="A73" s="25"/>
      <c r="B73" s="25"/>
    </row>
    <row r="74" spans="1:2" x14ac:dyDescent="0.35">
      <c r="A74" s="25"/>
      <c r="B74" s="25"/>
    </row>
    <row r="75" spans="1:2" x14ac:dyDescent="0.35">
      <c r="A75" s="25"/>
      <c r="B75" s="25"/>
    </row>
    <row r="76" spans="1:2" x14ac:dyDescent="0.35">
      <c r="A76" s="25"/>
      <c r="B76" s="25"/>
    </row>
    <row r="77" spans="1:2" x14ac:dyDescent="0.35">
      <c r="A77" s="25"/>
      <c r="B77" s="25"/>
    </row>
    <row r="78" spans="1:2" x14ac:dyDescent="0.35">
      <c r="A78" s="25"/>
      <c r="B78" s="25"/>
    </row>
    <row r="79" spans="1:2" x14ac:dyDescent="0.35">
      <c r="A79" s="25"/>
      <c r="B79" s="25"/>
    </row>
    <row r="80" spans="1:2" x14ac:dyDescent="0.35">
      <c r="A80" s="25"/>
      <c r="B80" s="25"/>
    </row>
    <row r="81" spans="1:2" x14ac:dyDescent="0.35">
      <c r="A81" s="25"/>
      <c r="B81" s="25"/>
    </row>
    <row r="82" spans="1:2" x14ac:dyDescent="0.35">
      <c r="A82" s="25"/>
      <c r="B82" s="25"/>
    </row>
    <row r="83" spans="1:2" x14ac:dyDescent="0.35">
      <c r="A83" s="25"/>
      <c r="B83" s="25"/>
    </row>
    <row r="84" spans="1:2" x14ac:dyDescent="0.35">
      <c r="A84" s="25"/>
      <c r="B84" s="25"/>
    </row>
    <row r="85" spans="1:2" x14ac:dyDescent="0.35">
      <c r="A85" s="25"/>
      <c r="B85" s="25"/>
    </row>
    <row r="86" spans="1:2" x14ac:dyDescent="0.35">
      <c r="A86" s="25"/>
      <c r="B86" s="25"/>
    </row>
    <row r="87" spans="1:2" x14ac:dyDescent="0.35">
      <c r="A87" s="25"/>
      <c r="B87" s="25"/>
    </row>
    <row r="88" spans="1:2" x14ac:dyDescent="0.35">
      <c r="A88" s="25"/>
      <c r="B88" s="25"/>
    </row>
    <row r="89" spans="1:2" x14ac:dyDescent="0.35">
      <c r="A89" s="25"/>
      <c r="B89" s="25"/>
    </row>
    <row r="90" spans="1:2" x14ac:dyDescent="0.35">
      <c r="A90" s="25"/>
      <c r="B90" s="25"/>
    </row>
    <row r="91" spans="1:2" x14ac:dyDescent="0.35">
      <c r="A91" s="25"/>
      <c r="B91" s="25"/>
    </row>
    <row r="92" spans="1:2" x14ac:dyDescent="0.35">
      <c r="A92" s="25"/>
      <c r="B92" s="25"/>
    </row>
    <row r="93" spans="1:2" x14ac:dyDescent="0.35">
      <c r="A93" s="25"/>
      <c r="B93" s="25"/>
    </row>
    <row r="94" spans="1:2" x14ac:dyDescent="0.35">
      <c r="A94" s="25"/>
      <c r="B94" s="25"/>
    </row>
    <row r="95" spans="1:2" x14ac:dyDescent="0.35">
      <c r="A95" s="25"/>
      <c r="B95" s="25"/>
    </row>
    <row r="96" spans="1:2" x14ac:dyDescent="0.35">
      <c r="A96" s="25"/>
      <c r="B96" s="25"/>
    </row>
    <row r="97" spans="1:2" x14ac:dyDescent="0.35">
      <c r="A97" s="25"/>
      <c r="B97" s="25"/>
    </row>
    <row r="98" spans="1:2" x14ac:dyDescent="0.35">
      <c r="A98" s="25"/>
      <c r="B98" s="25"/>
    </row>
    <row r="99" spans="1:2" x14ac:dyDescent="0.35">
      <c r="A99" s="25"/>
      <c r="B99" s="25"/>
    </row>
    <row r="100" spans="1:2" x14ac:dyDescent="0.35">
      <c r="A100" s="25"/>
      <c r="B100" s="25"/>
    </row>
    <row r="101" spans="1:2" x14ac:dyDescent="0.35">
      <c r="A101" s="25"/>
      <c r="B101" s="25"/>
    </row>
    <row r="102" spans="1:2" x14ac:dyDescent="0.35">
      <c r="A102" s="25"/>
      <c r="B102" s="25"/>
    </row>
    <row r="103" spans="1:2" x14ac:dyDescent="0.35">
      <c r="A103" s="25"/>
      <c r="B103" s="25"/>
    </row>
    <row r="104" spans="1:2" x14ac:dyDescent="0.35">
      <c r="A104" s="25"/>
      <c r="B104" s="25"/>
    </row>
    <row r="105" spans="1:2" x14ac:dyDescent="0.35">
      <c r="A105" s="25"/>
      <c r="B105" s="25"/>
    </row>
    <row r="106" spans="1:2" x14ac:dyDescent="0.35">
      <c r="A106" s="25"/>
      <c r="B106" s="25"/>
    </row>
    <row r="107" spans="1:2" x14ac:dyDescent="0.35">
      <c r="A107" s="25"/>
      <c r="B107" s="25"/>
    </row>
    <row r="108" spans="1:2" x14ac:dyDescent="0.35">
      <c r="A108" s="25"/>
      <c r="B108" s="25"/>
    </row>
    <row r="109" spans="1:2" x14ac:dyDescent="0.35">
      <c r="A109" s="25"/>
      <c r="B109" s="25"/>
    </row>
    <row r="110" spans="1:2" x14ac:dyDescent="0.35">
      <c r="A110" s="25"/>
      <c r="B110" s="25"/>
    </row>
    <row r="111" spans="1:2" x14ac:dyDescent="0.35">
      <c r="A111" s="25"/>
      <c r="B111" s="25"/>
    </row>
    <row r="112" spans="1:2" x14ac:dyDescent="0.35">
      <c r="A112" s="25"/>
      <c r="B112" s="25"/>
    </row>
    <row r="113" spans="1:2" x14ac:dyDescent="0.35">
      <c r="A113" s="25"/>
      <c r="B113" s="25"/>
    </row>
    <row r="114" spans="1:2" x14ac:dyDescent="0.35">
      <c r="A114" s="25"/>
      <c r="B114" s="25"/>
    </row>
    <row r="115" spans="1:2" x14ac:dyDescent="0.35">
      <c r="A115" s="25"/>
      <c r="B115" s="25"/>
    </row>
    <row r="116" spans="1:2" x14ac:dyDescent="0.35">
      <c r="A116" s="25"/>
      <c r="B116" s="25"/>
    </row>
    <row r="117" spans="1:2" x14ac:dyDescent="0.35">
      <c r="A117" s="25"/>
      <c r="B117" s="25"/>
    </row>
    <row r="118" spans="1:2" x14ac:dyDescent="0.35">
      <c r="A118" s="25"/>
      <c r="B118" s="25"/>
    </row>
    <row r="119" spans="1:2" x14ac:dyDescent="0.35">
      <c r="A119" s="25"/>
      <c r="B119" s="25"/>
    </row>
    <row r="120" spans="1:2" x14ac:dyDescent="0.35">
      <c r="A120" s="25"/>
      <c r="B120" s="25"/>
    </row>
    <row r="121" spans="1:2" x14ac:dyDescent="0.35">
      <c r="A121" s="25"/>
      <c r="B121" s="25"/>
    </row>
    <row r="122" spans="1:2" x14ac:dyDescent="0.35">
      <c r="A122" s="25"/>
      <c r="B122" s="25"/>
    </row>
    <row r="123" spans="1:2" x14ac:dyDescent="0.35">
      <c r="A123" s="25"/>
      <c r="B123" s="25"/>
    </row>
    <row r="124" spans="1:2" x14ac:dyDescent="0.35">
      <c r="A124" s="25"/>
      <c r="B124" s="25"/>
    </row>
    <row r="125" spans="1:2" x14ac:dyDescent="0.35">
      <c r="A125" s="25"/>
      <c r="B125" s="25"/>
    </row>
    <row r="126" spans="1:2" x14ac:dyDescent="0.35">
      <c r="A126" s="25"/>
      <c r="B126" s="25"/>
    </row>
    <row r="127" spans="1:2" x14ac:dyDescent="0.35">
      <c r="A127" s="25"/>
      <c r="B127" s="25"/>
    </row>
    <row r="128" spans="1:2" x14ac:dyDescent="0.35">
      <c r="A128" s="25"/>
      <c r="B128" s="25"/>
    </row>
    <row r="129" spans="1:2" x14ac:dyDescent="0.35">
      <c r="A129" s="25"/>
      <c r="B129" s="25"/>
    </row>
    <row r="130" spans="1:2" x14ac:dyDescent="0.35">
      <c r="A130" s="25"/>
      <c r="B130" s="25"/>
    </row>
    <row r="131" spans="1:2" x14ac:dyDescent="0.35">
      <c r="A131" s="25"/>
      <c r="B131" s="25"/>
    </row>
    <row r="132" spans="1:2" x14ac:dyDescent="0.35">
      <c r="A132" s="25"/>
      <c r="B132" s="25"/>
    </row>
    <row r="133" spans="1:2" x14ac:dyDescent="0.35">
      <c r="A133" s="25"/>
      <c r="B133" s="25"/>
    </row>
    <row r="134" spans="1:2" x14ac:dyDescent="0.35">
      <c r="A134" s="25"/>
      <c r="B134" s="25"/>
    </row>
    <row r="135" spans="1:2" x14ac:dyDescent="0.35">
      <c r="A135" s="25"/>
      <c r="B135" s="25"/>
    </row>
    <row r="136" spans="1:2" x14ac:dyDescent="0.35">
      <c r="A136" s="25"/>
      <c r="B136" s="25"/>
    </row>
    <row r="137" spans="1:2" x14ac:dyDescent="0.35">
      <c r="A137" s="25"/>
      <c r="B137" s="25"/>
    </row>
    <row r="138" spans="1:2" x14ac:dyDescent="0.35">
      <c r="A138" s="25"/>
      <c r="B138" s="25"/>
    </row>
    <row r="139" spans="1:2" x14ac:dyDescent="0.35">
      <c r="A139" s="25"/>
      <c r="B139" s="25"/>
    </row>
    <row r="140" spans="1:2" x14ac:dyDescent="0.35">
      <c r="A140" s="25"/>
      <c r="B140" s="25"/>
    </row>
    <row r="141" spans="1:2" x14ac:dyDescent="0.35">
      <c r="A141" s="25"/>
      <c r="B141" s="25"/>
    </row>
    <row r="142" spans="1:2" x14ac:dyDescent="0.35">
      <c r="A142" s="25"/>
      <c r="B142" s="25"/>
    </row>
    <row r="143" spans="1:2" x14ac:dyDescent="0.35">
      <c r="A143" s="25"/>
      <c r="B143" s="25"/>
    </row>
    <row r="144" spans="1:2" x14ac:dyDescent="0.35">
      <c r="A144" s="25"/>
      <c r="B144" s="25"/>
    </row>
    <row r="145" spans="1:2" x14ac:dyDescent="0.35">
      <c r="A145" s="25"/>
      <c r="B145" s="25"/>
    </row>
    <row r="146" spans="1:2" x14ac:dyDescent="0.35">
      <c r="A146" s="25"/>
      <c r="B146" s="25"/>
    </row>
    <row r="147" spans="1:2" x14ac:dyDescent="0.35">
      <c r="A147" s="25"/>
      <c r="B147" s="25"/>
    </row>
    <row r="148" spans="1:2" x14ac:dyDescent="0.35">
      <c r="A148" s="25"/>
      <c r="B148" s="25"/>
    </row>
    <row r="149" spans="1:2" x14ac:dyDescent="0.35">
      <c r="A149" s="25"/>
      <c r="B149" s="25"/>
    </row>
    <row r="150" spans="1:2" x14ac:dyDescent="0.35">
      <c r="A150" s="25"/>
      <c r="B150" s="25"/>
    </row>
    <row r="151" spans="1:2" x14ac:dyDescent="0.35">
      <c r="A151" s="25"/>
      <c r="B151" s="25"/>
    </row>
    <row r="152" spans="1:2" x14ac:dyDescent="0.35">
      <c r="A152" s="25"/>
      <c r="B152" s="25"/>
    </row>
    <row r="153" spans="1:2" x14ac:dyDescent="0.35">
      <c r="A153" s="25"/>
      <c r="B153" s="25"/>
    </row>
    <row r="154" spans="1:2" x14ac:dyDescent="0.35">
      <c r="A154" s="25"/>
      <c r="B154" s="25"/>
    </row>
    <row r="155" spans="1:2" x14ac:dyDescent="0.35">
      <c r="A155" s="25"/>
      <c r="B155" s="25"/>
    </row>
    <row r="156" spans="1:2" x14ac:dyDescent="0.35">
      <c r="A156" s="25"/>
      <c r="B156" s="25"/>
    </row>
    <row r="157" spans="1:2" x14ac:dyDescent="0.35">
      <c r="A157" s="25"/>
      <c r="B157" s="25"/>
    </row>
    <row r="158" spans="1:2" x14ac:dyDescent="0.35">
      <c r="A158" s="25"/>
      <c r="B158" s="25"/>
    </row>
    <row r="159" spans="1:2" x14ac:dyDescent="0.35">
      <c r="A159" s="25"/>
      <c r="B159" s="25"/>
    </row>
    <row r="160" spans="1:2" x14ac:dyDescent="0.35">
      <c r="A160" s="25"/>
      <c r="B160" s="25"/>
    </row>
    <row r="161" spans="1:2" x14ac:dyDescent="0.35">
      <c r="A161" s="25"/>
      <c r="B161" s="25"/>
    </row>
    <row r="162" spans="1:2" x14ac:dyDescent="0.35">
      <c r="A162" s="25"/>
      <c r="B162" s="25"/>
    </row>
    <row r="163" spans="1:2" x14ac:dyDescent="0.35">
      <c r="A163" s="25"/>
      <c r="B163" s="25"/>
    </row>
    <row r="164" spans="1:2" x14ac:dyDescent="0.35">
      <c r="A164" s="25"/>
      <c r="B164" s="25"/>
    </row>
    <row r="165" spans="1:2" x14ac:dyDescent="0.35">
      <c r="A165" s="25"/>
      <c r="B165" s="25"/>
    </row>
    <row r="166" spans="1:2" x14ac:dyDescent="0.35">
      <c r="A166" s="25"/>
      <c r="B166" s="25"/>
    </row>
    <row r="167" spans="1:2" x14ac:dyDescent="0.35">
      <c r="A167" s="25"/>
      <c r="B167" s="25"/>
    </row>
    <row r="168" spans="1:2" x14ac:dyDescent="0.35">
      <c r="A168" s="25"/>
      <c r="B168" s="25"/>
    </row>
    <row r="169" spans="1:2" x14ac:dyDescent="0.35">
      <c r="A169" s="25"/>
      <c r="B169" s="25"/>
    </row>
    <row r="170" spans="1:2" x14ac:dyDescent="0.35">
      <c r="A170" s="25"/>
      <c r="B170" s="25"/>
    </row>
    <row r="171" spans="1:2" x14ac:dyDescent="0.35">
      <c r="A171" s="25"/>
      <c r="B171" s="25"/>
    </row>
    <row r="172" spans="1:2" x14ac:dyDescent="0.35">
      <c r="A172" s="25"/>
      <c r="B172" s="25"/>
    </row>
    <row r="173" spans="1:2" x14ac:dyDescent="0.35">
      <c r="A173" s="25"/>
      <c r="B173" s="25"/>
    </row>
    <row r="174" spans="1:2" x14ac:dyDescent="0.35">
      <c r="A174" s="25"/>
      <c r="B174" s="25"/>
    </row>
    <row r="175" spans="1:2" x14ac:dyDescent="0.35">
      <c r="A175" s="25"/>
      <c r="B175" s="25"/>
    </row>
    <row r="176" spans="1:2" x14ac:dyDescent="0.35">
      <c r="A176" s="25"/>
      <c r="B176" s="25"/>
    </row>
    <row r="177" spans="1:2" x14ac:dyDescent="0.35">
      <c r="A177" s="25"/>
      <c r="B177" s="25"/>
    </row>
    <row r="178" spans="1:2" x14ac:dyDescent="0.35">
      <c r="A178" s="25"/>
      <c r="B178" s="25"/>
    </row>
    <row r="179" spans="1:2" x14ac:dyDescent="0.35">
      <c r="A179" s="25"/>
      <c r="B179" s="25"/>
    </row>
    <row r="180" spans="1:2" x14ac:dyDescent="0.35">
      <c r="A180" s="25"/>
      <c r="B180" s="25"/>
    </row>
    <row r="181" spans="1:2" x14ac:dyDescent="0.35">
      <c r="A181" s="25"/>
      <c r="B181" s="25"/>
    </row>
    <row r="182" spans="1:2" x14ac:dyDescent="0.35">
      <c r="A182" s="25"/>
      <c r="B182" s="25"/>
    </row>
    <row r="183" spans="1:2" x14ac:dyDescent="0.35">
      <c r="A183" s="25"/>
      <c r="B183" s="25"/>
    </row>
    <row r="184" spans="1:2" x14ac:dyDescent="0.35">
      <c r="A184" s="25"/>
      <c r="B184" s="25"/>
    </row>
    <row r="185" spans="1:2" x14ac:dyDescent="0.35">
      <c r="A185" s="25"/>
      <c r="B185" s="25"/>
    </row>
    <row r="186" spans="1:2" x14ac:dyDescent="0.35">
      <c r="A186" s="25"/>
      <c r="B186" s="25"/>
    </row>
    <row r="187" spans="1:2" x14ac:dyDescent="0.35">
      <c r="A187" s="25"/>
      <c r="B187" s="25"/>
    </row>
    <row r="188" spans="1:2" x14ac:dyDescent="0.35">
      <c r="A188" s="25"/>
      <c r="B188" s="25"/>
    </row>
    <row r="189" spans="1:2" x14ac:dyDescent="0.35">
      <c r="A189" s="25"/>
      <c r="B189" s="25"/>
    </row>
    <row r="190" spans="1:2" x14ac:dyDescent="0.35">
      <c r="A190" s="25"/>
      <c r="B190" s="25"/>
    </row>
    <row r="191" spans="1:2" x14ac:dyDescent="0.35">
      <c r="A191" s="25"/>
      <c r="B191" s="25"/>
    </row>
    <row r="192" spans="1:2" x14ac:dyDescent="0.35">
      <c r="A192" s="25"/>
      <c r="B192" s="25"/>
    </row>
    <row r="193" spans="1:2" x14ac:dyDescent="0.35">
      <c r="A193" s="25"/>
      <c r="B193" s="25"/>
    </row>
    <row r="194" spans="1:2" x14ac:dyDescent="0.35">
      <c r="A194" s="25"/>
      <c r="B194" s="25"/>
    </row>
    <row r="195" spans="1:2" x14ac:dyDescent="0.35">
      <c r="A195" s="25"/>
      <c r="B195" s="25"/>
    </row>
    <row r="196" spans="1:2" x14ac:dyDescent="0.35">
      <c r="A196" s="25"/>
      <c r="B196" s="25"/>
    </row>
    <row r="197" spans="1:2" x14ac:dyDescent="0.35">
      <c r="A197" s="25"/>
      <c r="B197" s="25"/>
    </row>
    <row r="198" spans="1:2" x14ac:dyDescent="0.35">
      <c r="A198" s="25"/>
      <c r="B198" s="25"/>
    </row>
    <row r="199" spans="1:2" x14ac:dyDescent="0.35">
      <c r="A199" s="25"/>
      <c r="B199" s="25"/>
    </row>
    <row r="200" spans="1:2" x14ac:dyDescent="0.35">
      <c r="A200" s="25"/>
      <c r="B200" s="25"/>
    </row>
    <row r="201" spans="1:2" x14ac:dyDescent="0.35">
      <c r="A201" s="25"/>
      <c r="B201" s="25"/>
    </row>
    <row r="202" spans="1:2" x14ac:dyDescent="0.35">
      <c r="A202" s="25"/>
      <c r="B202" s="25"/>
    </row>
    <row r="203" spans="1:2" x14ac:dyDescent="0.35">
      <c r="A203" s="25"/>
      <c r="B203" s="25"/>
    </row>
    <row r="204" spans="1:2" x14ac:dyDescent="0.35">
      <c r="A204" s="25"/>
      <c r="B204" s="25"/>
    </row>
    <row r="205" spans="1:2" x14ac:dyDescent="0.35">
      <c r="A205" s="25"/>
      <c r="B205" s="25"/>
    </row>
    <row r="206" spans="1:2" x14ac:dyDescent="0.35">
      <c r="A206" s="25"/>
      <c r="B206" s="25"/>
    </row>
    <row r="207" spans="1:2" x14ac:dyDescent="0.35">
      <c r="A207" s="25"/>
      <c r="B207" s="25"/>
    </row>
    <row r="208" spans="1:2" x14ac:dyDescent="0.35">
      <c r="A208" s="25"/>
      <c r="B208" s="25"/>
    </row>
    <row r="209" spans="1:2" x14ac:dyDescent="0.35">
      <c r="A209" s="25"/>
      <c r="B209" s="25"/>
    </row>
    <row r="210" spans="1:2" x14ac:dyDescent="0.35">
      <c r="A210" s="25"/>
      <c r="B210" s="25"/>
    </row>
    <row r="211" spans="1:2" x14ac:dyDescent="0.35">
      <c r="A211" s="25"/>
      <c r="B211" s="25"/>
    </row>
    <row r="212" spans="1:2" x14ac:dyDescent="0.35">
      <c r="A212" s="25"/>
      <c r="B212" s="25"/>
    </row>
    <row r="213" spans="1:2" x14ac:dyDescent="0.35">
      <c r="A213" s="25"/>
      <c r="B213" s="25"/>
    </row>
    <row r="214" spans="1:2" x14ac:dyDescent="0.35">
      <c r="A214" s="25"/>
      <c r="B214" s="25"/>
    </row>
    <row r="215" spans="1:2" x14ac:dyDescent="0.35">
      <c r="A215" s="25"/>
      <c r="B215" s="25"/>
    </row>
    <row r="216" spans="1:2" x14ac:dyDescent="0.35">
      <c r="A216" s="25"/>
      <c r="B216" s="25"/>
    </row>
    <row r="217" spans="1:2" x14ac:dyDescent="0.35">
      <c r="A217" s="25"/>
      <c r="B217" s="25"/>
    </row>
    <row r="218" spans="1:2" x14ac:dyDescent="0.35">
      <c r="A218" s="25"/>
      <c r="B218" s="25"/>
    </row>
    <row r="219" spans="1:2" x14ac:dyDescent="0.35">
      <c r="A219" s="25"/>
      <c r="B219" s="25"/>
    </row>
    <row r="220" spans="1:2" x14ac:dyDescent="0.35">
      <c r="A220" s="25"/>
      <c r="B220" s="25"/>
    </row>
    <row r="221" spans="1:2" x14ac:dyDescent="0.35">
      <c r="A221" s="25"/>
      <c r="B221" s="25"/>
    </row>
    <row r="222" spans="1:2" x14ac:dyDescent="0.35">
      <c r="A222" s="25"/>
      <c r="B222" s="25"/>
    </row>
    <row r="223" spans="1:2" x14ac:dyDescent="0.35">
      <c r="A223" s="25"/>
      <c r="B223" s="25"/>
    </row>
    <row r="224" spans="1:2" x14ac:dyDescent="0.35">
      <c r="A224" s="25"/>
      <c r="B224" s="25"/>
    </row>
    <row r="225" spans="1:2" x14ac:dyDescent="0.35">
      <c r="A225" s="25"/>
      <c r="B225" s="25"/>
    </row>
    <row r="226" spans="1:2" x14ac:dyDescent="0.35">
      <c r="A226" s="25"/>
      <c r="B226" s="25"/>
    </row>
    <row r="227" spans="1:2" x14ac:dyDescent="0.35">
      <c r="A227" s="25"/>
      <c r="B227" s="25"/>
    </row>
    <row r="228" spans="1:2" x14ac:dyDescent="0.35">
      <c r="A228" s="25"/>
      <c r="B228" s="25"/>
    </row>
    <row r="229" spans="1:2" x14ac:dyDescent="0.35">
      <c r="A229" s="25"/>
      <c r="B229" s="25"/>
    </row>
    <row r="230" spans="1:2" x14ac:dyDescent="0.35">
      <c r="A230" s="25"/>
      <c r="B230" s="25"/>
    </row>
    <row r="231" spans="1:2" x14ac:dyDescent="0.35">
      <c r="A231" s="25"/>
      <c r="B231" s="25"/>
    </row>
    <row r="232" spans="1:2" x14ac:dyDescent="0.35">
      <c r="A232" s="25"/>
      <c r="B232" s="25"/>
    </row>
    <row r="233" spans="1:2" x14ac:dyDescent="0.35">
      <c r="A233" s="25"/>
      <c r="B233" s="25"/>
    </row>
    <row r="234" spans="1:2" x14ac:dyDescent="0.35">
      <c r="A234" s="25"/>
      <c r="B234" s="25"/>
    </row>
    <row r="235" spans="1:2" x14ac:dyDescent="0.35">
      <c r="A235" s="25"/>
      <c r="B235" s="25"/>
    </row>
    <row r="236" spans="1:2" x14ac:dyDescent="0.35">
      <c r="A236" s="25"/>
      <c r="B236" s="25"/>
    </row>
    <row r="237" spans="1:2" x14ac:dyDescent="0.35">
      <c r="A237" s="25"/>
      <c r="B237" s="25"/>
    </row>
    <row r="238" spans="1:2" x14ac:dyDescent="0.35">
      <c r="A238" s="25"/>
      <c r="B238" s="25"/>
    </row>
    <row r="239" spans="1:2" x14ac:dyDescent="0.35">
      <c r="A239" s="25"/>
      <c r="B239" s="25"/>
    </row>
    <row r="240" spans="1:2" x14ac:dyDescent="0.35">
      <c r="A240" s="25"/>
      <c r="B240" s="25"/>
    </row>
    <row r="241" spans="1:2" x14ac:dyDescent="0.35">
      <c r="A241" s="25"/>
      <c r="B241" s="25"/>
    </row>
    <row r="242" spans="1:2" x14ac:dyDescent="0.35">
      <c r="A242" s="25"/>
      <c r="B242" s="25"/>
    </row>
    <row r="243" spans="1:2" x14ac:dyDescent="0.35">
      <c r="A243" s="25"/>
      <c r="B243" s="25"/>
    </row>
    <row r="244" spans="1:2" x14ac:dyDescent="0.35">
      <c r="A244" s="25"/>
      <c r="B244" s="25"/>
    </row>
    <row r="245" spans="1:2" x14ac:dyDescent="0.35">
      <c r="A245" s="25"/>
      <c r="B245" s="25"/>
    </row>
    <row r="246" spans="1:2" x14ac:dyDescent="0.35">
      <c r="A246" s="25"/>
      <c r="B246" s="25"/>
    </row>
    <row r="247" spans="1:2" x14ac:dyDescent="0.35">
      <c r="A247" s="25"/>
      <c r="B247" s="25"/>
    </row>
    <row r="248" spans="1:2" x14ac:dyDescent="0.35">
      <c r="A248" s="25"/>
      <c r="B248" s="25"/>
    </row>
    <row r="249" spans="1:2" x14ac:dyDescent="0.35">
      <c r="A249" s="25"/>
      <c r="B249" s="25"/>
    </row>
    <row r="250" spans="1:2" x14ac:dyDescent="0.35">
      <c r="A250" s="25"/>
      <c r="B250" s="25"/>
    </row>
    <row r="251" spans="1:2" x14ac:dyDescent="0.35">
      <c r="A251" s="25"/>
      <c r="B251" s="25"/>
    </row>
    <row r="252" spans="1:2" x14ac:dyDescent="0.35">
      <c r="A252" s="25"/>
      <c r="B252" s="25"/>
    </row>
    <row r="253" spans="1:2" x14ac:dyDescent="0.35">
      <c r="A253" s="25"/>
      <c r="B253" s="25"/>
    </row>
    <row r="254" spans="1:2" x14ac:dyDescent="0.35">
      <c r="A254" s="25"/>
      <c r="B254" s="25"/>
    </row>
    <row r="255" spans="1:2" x14ac:dyDescent="0.35">
      <c r="A255" s="25"/>
      <c r="B255" s="25"/>
    </row>
    <row r="256" spans="1:2" x14ac:dyDescent="0.35">
      <c r="A256" s="25"/>
      <c r="B256" s="25"/>
    </row>
    <row r="257" spans="1:2" x14ac:dyDescent="0.35">
      <c r="A257" s="25"/>
      <c r="B257" s="25"/>
    </row>
    <row r="258" spans="1:2" x14ac:dyDescent="0.35">
      <c r="A258" s="25"/>
      <c r="B258" s="25"/>
    </row>
    <row r="259" spans="1:2" x14ac:dyDescent="0.35">
      <c r="A259" s="25"/>
      <c r="B259" s="25"/>
    </row>
    <row r="260" spans="1:2" x14ac:dyDescent="0.35">
      <c r="A260" s="25"/>
      <c r="B260" s="25"/>
    </row>
    <row r="261" spans="1:2" x14ac:dyDescent="0.35">
      <c r="A261" s="25"/>
      <c r="B261" s="25"/>
    </row>
    <row r="262" spans="1:2" x14ac:dyDescent="0.35">
      <c r="A262" s="25"/>
      <c r="B262" s="25"/>
    </row>
    <row r="263" spans="1:2" x14ac:dyDescent="0.35">
      <c r="A263" s="25"/>
      <c r="B263" s="25"/>
    </row>
    <row r="264" spans="1:2" x14ac:dyDescent="0.35">
      <c r="A264" s="25"/>
      <c r="B264" s="25"/>
    </row>
    <row r="265" spans="1:2" x14ac:dyDescent="0.35">
      <c r="A265" s="25"/>
      <c r="B265" s="25"/>
    </row>
    <row r="266" spans="1:2" x14ac:dyDescent="0.35">
      <c r="A266" s="25"/>
      <c r="B266" s="25"/>
    </row>
    <row r="267" spans="1:2" x14ac:dyDescent="0.35">
      <c r="A267" s="25"/>
      <c r="B267" s="25"/>
    </row>
    <row r="268" spans="1:2" x14ac:dyDescent="0.35">
      <c r="A268" s="25"/>
      <c r="B268" s="25"/>
    </row>
    <row r="269" spans="1:2" x14ac:dyDescent="0.35">
      <c r="A269" s="25"/>
      <c r="B269" s="25"/>
    </row>
    <row r="270" spans="1:2" x14ac:dyDescent="0.35">
      <c r="A270" s="25"/>
      <c r="B270" s="25"/>
    </row>
    <row r="271" spans="1:2" x14ac:dyDescent="0.35">
      <c r="A271" s="25"/>
      <c r="B271" s="25"/>
    </row>
    <row r="272" spans="1:2" x14ac:dyDescent="0.35">
      <c r="A272" s="25"/>
      <c r="B272" s="25"/>
    </row>
    <row r="273" spans="1:2" x14ac:dyDescent="0.35">
      <c r="A273" s="25"/>
      <c r="B273" s="25"/>
    </row>
    <row r="274" spans="1:2" x14ac:dyDescent="0.35">
      <c r="A274" s="25"/>
      <c r="B274" s="25"/>
    </row>
    <row r="275" spans="1:2" x14ac:dyDescent="0.35">
      <c r="A275" s="25"/>
      <c r="B275" s="25"/>
    </row>
    <row r="276" spans="1:2" x14ac:dyDescent="0.35">
      <c r="A276" s="25"/>
      <c r="B276" s="25"/>
    </row>
    <row r="277" spans="1:2" x14ac:dyDescent="0.35">
      <c r="A277" s="25"/>
      <c r="B277" s="25"/>
    </row>
    <row r="278" spans="1:2" x14ac:dyDescent="0.35">
      <c r="A278" s="25"/>
      <c r="B278" s="25"/>
    </row>
    <row r="279" spans="1:2" x14ac:dyDescent="0.35">
      <c r="A279" s="25"/>
      <c r="B279" s="25"/>
    </row>
    <row r="280" spans="1:2" x14ac:dyDescent="0.35">
      <c r="A280" s="25"/>
      <c r="B280" s="25"/>
    </row>
    <row r="281" spans="1:2" x14ac:dyDescent="0.35">
      <c r="A281" s="25"/>
      <c r="B281" s="25"/>
    </row>
    <row r="282" spans="1:2" x14ac:dyDescent="0.35">
      <c r="A282" s="25"/>
      <c r="B282" s="25"/>
    </row>
    <row r="283" spans="1:2" x14ac:dyDescent="0.35">
      <c r="A283" s="25"/>
      <c r="B283" s="25"/>
    </row>
    <row r="284" spans="1:2" x14ac:dyDescent="0.35">
      <c r="A284" s="25"/>
      <c r="B284" s="25"/>
    </row>
    <row r="285" spans="1:2" x14ac:dyDescent="0.35">
      <c r="A285" s="25"/>
      <c r="B285" s="25"/>
    </row>
    <row r="286" spans="1:2" x14ac:dyDescent="0.35">
      <c r="A286" s="25"/>
      <c r="B286" s="25"/>
    </row>
    <row r="287" spans="1:2" x14ac:dyDescent="0.35">
      <c r="A287" s="25"/>
      <c r="B287" s="25"/>
    </row>
    <row r="288" spans="1:2" x14ac:dyDescent="0.35">
      <c r="A288" s="25"/>
      <c r="B288" s="25"/>
    </row>
    <row r="289" spans="1:2" x14ac:dyDescent="0.35">
      <c r="A289" s="25"/>
      <c r="B289" s="25"/>
    </row>
    <row r="290" spans="1:2" x14ac:dyDescent="0.35">
      <c r="A290" s="25"/>
      <c r="B290" s="25"/>
    </row>
    <row r="291" spans="1:2" x14ac:dyDescent="0.35">
      <c r="A291" s="25"/>
      <c r="B291" s="25"/>
    </row>
    <row r="292" spans="1:2" x14ac:dyDescent="0.35">
      <c r="A292" s="25"/>
      <c r="B292" s="25"/>
    </row>
    <row r="293" spans="1:2" x14ac:dyDescent="0.35">
      <c r="A293" s="25"/>
      <c r="B293" s="25"/>
    </row>
    <row r="294" spans="1:2" x14ac:dyDescent="0.35">
      <c r="A294" s="25"/>
      <c r="B294" s="25"/>
    </row>
    <row r="295" spans="1:2" x14ac:dyDescent="0.35">
      <c r="A295" s="25"/>
      <c r="B295" s="25"/>
    </row>
    <row r="296" spans="1:2" x14ac:dyDescent="0.35">
      <c r="A296" s="25"/>
      <c r="B296" s="25"/>
    </row>
    <row r="297" spans="1:2" x14ac:dyDescent="0.35">
      <c r="A297" s="25"/>
      <c r="B297" s="25"/>
    </row>
    <row r="298" spans="1:2" x14ac:dyDescent="0.35">
      <c r="A298" s="25"/>
      <c r="B298" s="25"/>
    </row>
    <row r="299" spans="1:2" x14ac:dyDescent="0.35">
      <c r="A299" s="25"/>
      <c r="B299" s="25"/>
    </row>
    <row r="300" spans="1:2" x14ac:dyDescent="0.35">
      <c r="A300" s="25"/>
      <c r="B300" s="25"/>
    </row>
    <row r="301" spans="1:2" x14ac:dyDescent="0.35">
      <c r="A301" s="25"/>
      <c r="B301" s="25"/>
    </row>
    <row r="302" spans="1:2" x14ac:dyDescent="0.35">
      <c r="A302" s="25"/>
      <c r="B302" s="25"/>
    </row>
    <row r="303" spans="1:2" x14ac:dyDescent="0.35">
      <c r="A303" s="25"/>
      <c r="B303" s="25"/>
    </row>
    <row r="304" spans="1:2" x14ac:dyDescent="0.35">
      <c r="A304" s="25"/>
      <c r="B304" s="25"/>
    </row>
    <row r="305" spans="1:2" x14ac:dyDescent="0.35">
      <c r="A305" s="25"/>
      <c r="B305" s="25"/>
    </row>
    <row r="306" spans="1:2" x14ac:dyDescent="0.35">
      <c r="A306" s="25"/>
      <c r="B306" s="25"/>
    </row>
    <row r="307" spans="1:2" x14ac:dyDescent="0.35">
      <c r="A307" s="25"/>
      <c r="B307" s="25"/>
    </row>
    <row r="308" spans="1:2" x14ac:dyDescent="0.35">
      <c r="A308" s="25"/>
    </row>
    <row r="309" spans="1:2" x14ac:dyDescent="0.35">
      <c r="A309" s="25"/>
    </row>
    <row r="310" spans="1:2" x14ac:dyDescent="0.35">
      <c r="A310" s="25"/>
    </row>
    <row r="311" spans="1:2" x14ac:dyDescent="0.35">
      <c r="A311" s="25"/>
    </row>
    <row r="312" spans="1:2" x14ac:dyDescent="0.35">
      <c r="A312" s="25"/>
    </row>
    <row r="313" spans="1:2" x14ac:dyDescent="0.35">
      <c r="A313" s="25"/>
    </row>
    <row r="314" spans="1:2" x14ac:dyDescent="0.35">
      <c r="A314" s="25"/>
    </row>
  </sheetData>
  <sheetProtection algorithmName="SHA-512" hashValue="z5A3Xap0wtf9rO3udMEFC67CtPu49VSsiWEnFd26G5a07Jf2yN/Pxl2USZkjL9RlKyfwzNev3/6V/sNrBp5mAQ==" saltValue="k1zdfmzse/yu0iZxrfoT6Q==" spinCount="100000" sheet="1" objects="1" scenarios="1" selectLockedCells="1"/>
  <sortState xmlns:xlrd2="http://schemas.microsoft.com/office/spreadsheetml/2017/richdata2" ref="A3:A39">
    <sortCondition ref="A3:A39"/>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7"/>
  <sheetViews>
    <sheetView topLeftCell="A110" workbookViewId="0">
      <selection activeCell="B119" sqref="B119"/>
    </sheetView>
  </sheetViews>
  <sheetFormatPr baseColWidth="10" defaultColWidth="8.81640625" defaultRowHeight="14.5" x14ac:dyDescent="0.35"/>
  <cols>
    <col min="1" max="1" width="11.26953125" style="121" bestFit="1" customWidth="1"/>
    <col min="2" max="3" width="8.7265625" style="118" bestFit="1" customWidth="1"/>
  </cols>
  <sheetData>
    <row r="1" spans="1:3" s="90" customFormat="1" x14ac:dyDescent="0.35">
      <c r="A1" s="116" t="s">
        <v>118</v>
      </c>
      <c r="B1" s="117" t="s">
        <v>119</v>
      </c>
      <c r="C1" s="117" t="s">
        <v>120</v>
      </c>
    </row>
    <row r="2" spans="1:3" x14ac:dyDescent="0.35">
      <c r="A2" s="118" t="s">
        <v>207</v>
      </c>
      <c r="B2" s="119" t="s">
        <v>127</v>
      </c>
      <c r="C2" s="120">
        <v>1</v>
      </c>
    </row>
    <row r="3" spans="1:3" x14ac:dyDescent="0.35">
      <c r="A3" s="118" t="s">
        <v>208</v>
      </c>
      <c r="B3" s="119" t="s">
        <v>127</v>
      </c>
      <c r="C3" s="120">
        <v>2</v>
      </c>
    </row>
    <row r="4" spans="1:3" x14ac:dyDescent="0.35">
      <c r="A4" s="118" t="s">
        <v>209</v>
      </c>
      <c r="B4" s="119" t="s">
        <v>127</v>
      </c>
      <c r="C4" s="120">
        <v>3</v>
      </c>
    </row>
    <row r="5" spans="1:3" x14ac:dyDescent="0.35">
      <c r="A5" s="118" t="s">
        <v>210</v>
      </c>
      <c r="B5" s="119" t="s">
        <v>127</v>
      </c>
      <c r="C5" s="120">
        <v>4</v>
      </c>
    </row>
    <row r="6" spans="1:3" x14ac:dyDescent="0.35">
      <c r="A6" s="118" t="s">
        <v>211</v>
      </c>
      <c r="B6" s="119" t="s">
        <v>127</v>
      </c>
      <c r="C6" s="120">
        <v>5</v>
      </c>
    </row>
    <row r="7" spans="1:3" x14ac:dyDescent="0.35">
      <c r="A7" s="118" t="s">
        <v>212</v>
      </c>
      <c r="B7" s="119" t="s">
        <v>127</v>
      </c>
      <c r="C7" s="120">
        <v>6</v>
      </c>
    </row>
    <row r="8" spans="1:3" x14ac:dyDescent="0.35">
      <c r="A8" s="118" t="s">
        <v>213</v>
      </c>
      <c r="B8" s="119" t="s">
        <v>135</v>
      </c>
      <c r="C8" s="120">
        <v>1</v>
      </c>
    </row>
    <row r="9" spans="1:3" x14ac:dyDescent="0.35">
      <c r="A9" s="118" t="s">
        <v>214</v>
      </c>
      <c r="B9" s="119" t="s">
        <v>135</v>
      </c>
      <c r="C9" s="120">
        <v>2</v>
      </c>
    </row>
    <row r="10" spans="1:3" x14ac:dyDescent="0.35">
      <c r="A10" s="118" t="s">
        <v>215</v>
      </c>
      <c r="B10" s="119" t="s">
        <v>135</v>
      </c>
      <c r="C10" s="120">
        <v>3</v>
      </c>
    </row>
    <row r="11" spans="1:3" x14ac:dyDescent="0.35">
      <c r="A11" s="118" t="s">
        <v>216</v>
      </c>
      <c r="B11" s="119" t="s">
        <v>135</v>
      </c>
      <c r="C11" s="120">
        <v>4</v>
      </c>
    </row>
    <row r="12" spans="1:3" x14ac:dyDescent="0.35">
      <c r="A12" s="118" t="s">
        <v>217</v>
      </c>
      <c r="B12" s="119" t="s">
        <v>135</v>
      </c>
      <c r="C12" s="120">
        <v>5</v>
      </c>
    </row>
    <row r="13" spans="1:3" x14ac:dyDescent="0.35">
      <c r="A13" s="118" t="s">
        <v>218</v>
      </c>
      <c r="B13" s="119" t="s">
        <v>219</v>
      </c>
      <c r="C13" s="120">
        <v>1</v>
      </c>
    </row>
    <row r="14" spans="1:3" x14ac:dyDescent="0.35">
      <c r="A14" s="118" t="s">
        <v>220</v>
      </c>
      <c r="B14" s="119" t="s">
        <v>219</v>
      </c>
      <c r="C14" s="120">
        <v>2</v>
      </c>
    </row>
    <row r="15" spans="1:3" x14ac:dyDescent="0.35">
      <c r="A15" s="118" t="s">
        <v>221</v>
      </c>
      <c r="B15" s="119" t="s">
        <v>219</v>
      </c>
      <c r="C15" s="120">
        <v>3</v>
      </c>
    </row>
    <row r="16" spans="1:3" x14ac:dyDescent="0.35">
      <c r="A16" s="118" t="s">
        <v>222</v>
      </c>
      <c r="B16" s="119" t="s">
        <v>219</v>
      </c>
      <c r="C16" s="120">
        <v>4</v>
      </c>
    </row>
    <row r="17" spans="1:3" x14ac:dyDescent="0.35">
      <c r="A17" s="118" t="s">
        <v>223</v>
      </c>
      <c r="B17" s="119" t="s">
        <v>219</v>
      </c>
      <c r="C17" s="120">
        <v>5</v>
      </c>
    </row>
    <row r="18" spans="1:3" x14ac:dyDescent="0.35">
      <c r="A18" s="118" t="s">
        <v>224</v>
      </c>
      <c r="B18" s="119" t="s">
        <v>219</v>
      </c>
      <c r="C18" s="120">
        <v>6</v>
      </c>
    </row>
    <row r="19" spans="1:3" x14ac:dyDescent="0.35">
      <c r="A19" s="118" t="s">
        <v>225</v>
      </c>
      <c r="B19" s="119" t="s">
        <v>219</v>
      </c>
      <c r="C19" s="120">
        <v>7</v>
      </c>
    </row>
    <row r="20" spans="1:3" x14ac:dyDescent="0.35">
      <c r="A20" s="118" t="s">
        <v>226</v>
      </c>
      <c r="B20" s="119" t="s">
        <v>219</v>
      </c>
      <c r="C20" s="120">
        <v>8</v>
      </c>
    </row>
    <row r="21" spans="1:3" x14ac:dyDescent="0.35">
      <c r="A21" s="118" t="s">
        <v>227</v>
      </c>
      <c r="B21" s="119" t="s">
        <v>219</v>
      </c>
      <c r="C21" s="120">
        <v>9</v>
      </c>
    </row>
    <row r="22" spans="1:3" x14ac:dyDescent="0.35">
      <c r="A22" s="118" t="s">
        <v>228</v>
      </c>
      <c r="B22" s="119" t="s">
        <v>128</v>
      </c>
      <c r="C22" s="120">
        <v>1</v>
      </c>
    </row>
    <row r="23" spans="1:3" x14ac:dyDescent="0.35">
      <c r="A23" s="118" t="s">
        <v>229</v>
      </c>
      <c r="B23" s="119" t="s">
        <v>128</v>
      </c>
      <c r="C23" s="120">
        <v>2</v>
      </c>
    </row>
    <row r="24" spans="1:3" x14ac:dyDescent="0.35">
      <c r="A24" s="118" t="s">
        <v>230</v>
      </c>
      <c r="B24" s="119" t="s">
        <v>231</v>
      </c>
      <c r="C24" s="120">
        <v>1</v>
      </c>
    </row>
    <row r="25" spans="1:3" x14ac:dyDescent="0.35">
      <c r="A25" s="118" t="s">
        <v>232</v>
      </c>
      <c r="B25" s="119" t="s">
        <v>231</v>
      </c>
      <c r="C25" s="120">
        <v>2</v>
      </c>
    </row>
    <row r="26" spans="1:3" x14ac:dyDescent="0.35">
      <c r="A26" s="118" t="s">
        <v>233</v>
      </c>
      <c r="B26" s="119" t="s">
        <v>231</v>
      </c>
      <c r="C26" s="120">
        <v>3</v>
      </c>
    </row>
    <row r="27" spans="1:3" x14ac:dyDescent="0.35">
      <c r="A27" s="118" t="s">
        <v>234</v>
      </c>
      <c r="B27" s="119" t="s">
        <v>231</v>
      </c>
      <c r="C27" s="120">
        <v>4</v>
      </c>
    </row>
    <row r="28" spans="1:3" x14ac:dyDescent="0.35">
      <c r="A28" s="118" t="s">
        <v>235</v>
      </c>
      <c r="B28" s="119" t="s">
        <v>231</v>
      </c>
      <c r="C28" s="120">
        <v>5</v>
      </c>
    </row>
    <row r="29" spans="1:3" x14ac:dyDescent="0.35">
      <c r="A29" s="118" t="s">
        <v>236</v>
      </c>
      <c r="B29" s="119" t="s">
        <v>160</v>
      </c>
      <c r="C29" s="120">
        <v>6</v>
      </c>
    </row>
    <row r="30" spans="1:3" x14ac:dyDescent="0.35">
      <c r="A30" s="118" t="s">
        <v>237</v>
      </c>
      <c r="B30" s="119" t="s">
        <v>160</v>
      </c>
      <c r="C30" s="120">
        <v>7</v>
      </c>
    </row>
    <row r="31" spans="1:3" x14ac:dyDescent="0.35">
      <c r="A31" s="118" t="s">
        <v>238</v>
      </c>
      <c r="B31" s="119" t="s">
        <v>160</v>
      </c>
      <c r="C31" s="120">
        <v>8</v>
      </c>
    </row>
    <row r="32" spans="1:3" x14ac:dyDescent="0.35">
      <c r="A32" s="118" t="s">
        <v>239</v>
      </c>
      <c r="B32" s="119" t="s">
        <v>160</v>
      </c>
      <c r="C32" s="120">
        <v>9</v>
      </c>
    </row>
    <row r="33" spans="1:3" x14ac:dyDescent="0.35">
      <c r="A33" s="118" t="s">
        <v>240</v>
      </c>
      <c r="B33" s="119" t="s">
        <v>160</v>
      </c>
      <c r="C33" s="120">
        <v>10</v>
      </c>
    </row>
    <row r="34" spans="1:3" x14ac:dyDescent="0.35">
      <c r="A34" s="118" t="s">
        <v>241</v>
      </c>
      <c r="B34" s="119" t="s">
        <v>160</v>
      </c>
      <c r="C34" s="120">
        <v>11</v>
      </c>
    </row>
    <row r="35" spans="1:3" x14ac:dyDescent="0.35">
      <c r="A35" s="118" t="s">
        <v>242</v>
      </c>
      <c r="B35" s="119" t="s">
        <v>160</v>
      </c>
      <c r="C35" s="120">
        <v>12</v>
      </c>
    </row>
    <row r="36" spans="1:3" x14ac:dyDescent="0.35">
      <c r="A36" s="118" t="s">
        <v>243</v>
      </c>
      <c r="B36" s="119" t="s">
        <v>161</v>
      </c>
      <c r="C36" s="120">
        <v>4</v>
      </c>
    </row>
    <row r="37" spans="1:3" x14ac:dyDescent="0.35">
      <c r="A37" s="118" t="s">
        <v>244</v>
      </c>
      <c r="B37" s="119" t="s">
        <v>161</v>
      </c>
      <c r="C37" s="120">
        <v>5</v>
      </c>
    </row>
    <row r="38" spans="1:3" x14ac:dyDescent="0.35">
      <c r="A38" s="118" t="s">
        <v>245</v>
      </c>
      <c r="B38" s="119" t="s">
        <v>161</v>
      </c>
      <c r="C38" s="120">
        <v>6</v>
      </c>
    </row>
    <row r="39" spans="1:3" x14ac:dyDescent="0.35">
      <c r="A39" s="118" t="s">
        <v>246</v>
      </c>
      <c r="B39" s="119" t="s">
        <v>161</v>
      </c>
      <c r="C39" s="120">
        <v>7</v>
      </c>
    </row>
    <row r="40" spans="1:3" x14ac:dyDescent="0.35">
      <c r="A40" s="118" t="s">
        <v>247</v>
      </c>
      <c r="B40" s="119" t="s">
        <v>161</v>
      </c>
      <c r="C40" s="120">
        <v>8</v>
      </c>
    </row>
    <row r="41" spans="1:3" x14ac:dyDescent="0.35">
      <c r="A41" s="118" t="s">
        <v>248</v>
      </c>
      <c r="B41" s="119" t="s">
        <v>161</v>
      </c>
      <c r="C41" s="120">
        <v>9</v>
      </c>
    </row>
    <row r="42" spans="1:3" x14ac:dyDescent="0.35">
      <c r="A42" s="118" t="s">
        <v>249</v>
      </c>
      <c r="B42" s="119" t="s">
        <v>161</v>
      </c>
      <c r="C42" s="120">
        <v>10</v>
      </c>
    </row>
    <row r="43" spans="1:3" x14ac:dyDescent="0.35">
      <c r="A43" s="118" t="s">
        <v>250</v>
      </c>
      <c r="B43" s="119" t="s">
        <v>161</v>
      </c>
      <c r="C43" s="120">
        <v>11</v>
      </c>
    </row>
    <row r="44" spans="1:3" x14ac:dyDescent="0.35">
      <c r="A44" s="118" t="s">
        <v>251</v>
      </c>
      <c r="B44" s="119" t="s">
        <v>161</v>
      </c>
      <c r="C44" s="120">
        <v>12</v>
      </c>
    </row>
    <row r="45" spans="1:3" x14ac:dyDescent="0.35">
      <c r="A45" s="118" t="s">
        <v>252</v>
      </c>
      <c r="B45" s="119" t="s">
        <v>129</v>
      </c>
      <c r="C45" s="120">
        <v>6</v>
      </c>
    </row>
    <row r="46" spans="1:3" x14ac:dyDescent="0.35">
      <c r="A46" s="118" t="s">
        <v>253</v>
      </c>
      <c r="B46" s="119" t="s">
        <v>162</v>
      </c>
      <c r="C46" s="120">
        <v>4</v>
      </c>
    </row>
    <row r="47" spans="1:3" x14ac:dyDescent="0.35">
      <c r="A47" s="118" t="s">
        <v>254</v>
      </c>
      <c r="B47" s="119" t="s">
        <v>162</v>
      </c>
      <c r="C47" s="120">
        <v>5</v>
      </c>
    </row>
    <row r="48" spans="1:3" x14ac:dyDescent="0.35">
      <c r="A48" s="118" t="s">
        <v>255</v>
      </c>
      <c r="B48" s="119" t="s">
        <v>162</v>
      </c>
      <c r="C48" s="120">
        <v>6</v>
      </c>
    </row>
    <row r="49" spans="1:3" x14ac:dyDescent="0.35">
      <c r="A49" s="118" t="s">
        <v>256</v>
      </c>
      <c r="B49" s="119" t="s">
        <v>257</v>
      </c>
      <c r="C49" s="120">
        <v>4</v>
      </c>
    </row>
    <row r="50" spans="1:3" x14ac:dyDescent="0.35">
      <c r="A50" s="118" t="s">
        <v>258</v>
      </c>
      <c r="B50" s="119" t="s">
        <v>257</v>
      </c>
      <c r="C50" s="120">
        <v>5</v>
      </c>
    </row>
    <row r="51" spans="1:3" x14ac:dyDescent="0.35">
      <c r="A51" s="118" t="s">
        <v>259</v>
      </c>
      <c r="B51" s="119" t="s">
        <v>257</v>
      </c>
      <c r="C51" s="120">
        <v>6</v>
      </c>
    </row>
    <row r="52" spans="1:3" x14ac:dyDescent="0.35">
      <c r="A52" s="118" t="s">
        <v>260</v>
      </c>
      <c r="B52" s="119" t="s">
        <v>261</v>
      </c>
      <c r="C52" s="120">
        <v>12</v>
      </c>
    </row>
    <row r="53" spans="1:3" x14ac:dyDescent="0.35">
      <c r="A53" s="118" t="s">
        <v>262</v>
      </c>
      <c r="B53" s="119" t="s">
        <v>263</v>
      </c>
      <c r="C53" s="120">
        <v>8</v>
      </c>
    </row>
    <row r="54" spans="1:3" x14ac:dyDescent="0.35">
      <c r="A54" s="118" t="s">
        <v>264</v>
      </c>
      <c r="B54" s="119" t="s">
        <v>263</v>
      </c>
      <c r="C54" s="120">
        <v>10</v>
      </c>
    </row>
    <row r="55" spans="1:3" x14ac:dyDescent="0.35">
      <c r="A55" s="118" t="s">
        <v>265</v>
      </c>
      <c r="B55" s="119" t="s">
        <v>263</v>
      </c>
      <c r="C55" s="120">
        <v>11</v>
      </c>
    </row>
    <row r="56" spans="1:3" x14ac:dyDescent="0.35">
      <c r="A56" s="118" t="s">
        <v>266</v>
      </c>
      <c r="B56" s="119" t="s">
        <v>263</v>
      </c>
      <c r="C56" s="120">
        <v>12</v>
      </c>
    </row>
    <row r="57" spans="1:3" x14ac:dyDescent="0.35">
      <c r="A57" s="118" t="s">
        <v>267</v>
      </c>
      <c r="B57" s="119" t="s">
        <v>130</v>
      </c>
      <c r="C57" s="120">
        <v>10</v>
      </c>
    </row>
    <row r="58" spans="1:3" x14ac:dyDescent="0.35">
      <c r="A58" s="118" t="s">
        <v>268</v>
      </c>
      <c r="B58" s="119" t="s">
        <v>269</v>
      </c>
      <c r="C58" s="120">
        <v>1</v>
      </c>
    </row>
    <row r="59" spans="1:3" x14ac:dyDescent="0.35">
      <c r="A59" s="118" t="s">
        <v>270</v>
      </c>
      <c r="B59" s="119" t="s">
        <v>269</v>
      </c>
      <c r="C59" s="120">
        <v>2</v>
      </c>
    </row>
    <row r="60" spans="1:3" x14ac:dyDescent="0.35">
      <c r="A60" s="118" t="s">
        <v>271</v>
      </c>
      <c r="B60" s="119" t="s">
        <v>269</v>
      </c>
      <c r="C60" s="120">
        <v>3</v>
      </c>
    </row>
    <row r="61" spans="1:3" x14ac:dyDescent="0.35">
      <c r="A61" s="118" t="s">
        <v>272</v>
      </c>
      <c r="B61" s="119" t="s">
        <v>269</v>
      </c>
      <c r="C61" s="120">
        <v>5</v>
      </c>
    </row>
    <row r="62" spans="1:3" x14ac:dyDescent="0.35">
      <c r="A62" s="118" t="s">
        <v>273</v>
      </c>
      <c r="B62" s="119" t="s">
        <v>269</v>
      </c>
      <c r="C62" s="120">
        <v>6</v>
      </c>
    </row>
    <row r="63" spans="1:3" x14ac:dyDescent="0.35">
      <c r="A63" s="118" t="s">
        <v>274</v>
      </c>
      <c r="B63" s="119" t="s">
        <v>269</v>
      </c>
      <c r="C63" s="120">
        <v>8</v>
      </c>
    </row>
    <row r="64" spans="1:3" x14ac:dyDescent="0.35">
      <c r="A64" s="118" t="s">
        <v>275</v>
      </c>
      <c r="B64" s="119" t="s">
        <v>269</v>
      </c>
      <c r="C64" s="120">
        <v>9</v>
      </c>
    </row>
    <row r="65" spans="1:3" x14ac:dyDescent="0.35">
      <c r="A65" s="118" t="s">
        <v>276</v>
      </c>
      <c r="B65" s="119" t="s">
        <v>277</v>
      </c>
      <c r="C65" s="120">
        <v>10</v>
      </c>
    </row>
    <row r="66" spans="1:3" x14ac:dyDescent="0.35">
      <c r="A66" s="118" t="s">
        <v>278</v>
      </c>
      <c r="B66" s="119" t="s">
        <v>277</v>
      </c>
      <c r="C66" s="120">
        <v>11</v>
      </c>
    </row>
    <row r="67" spans="1:3" x14ac:dyDescent="0.35">
      <c r="A67" s="118" t="s">
        <v>279</v>
      </c>
      <c r="B67" s="119" t="s">
        <v>136</v>
      </c>
      <c r="C67" s="120">
        <v>1</v>
      </c>
    </row>
    <row r="68" spans="1:3" x14ac:dyDescent="0.35">
      <c r="A68" s="118" t="s">
        <v>280</v>
      </c>
      <c r="B68" s="119" t="s">
        <v>136</v>
      </c>
      <c r="C68" s="120">
        <v>2</v>
      </c>
    </row>
    <row r="69" spans="1:3" x14ac:dyDescent="0.35">
      <c r="A69" s="118" t="s">
        <v>281</v>
      </c>
      <c r="B69" s="119" t="s">
        <v>137</v>
      </c>
      <c r="C69" s="120">
        <v>2</v>
      </c>
    </row>
    <row r="70" spans="1:3" x14ac:dyDescent="0.35">
      <c r="A70" s="118" t="s">
        <v>282</v>
      </c>
      <c r="B70" s="119" t="s">
        <v>137</v>
      </c>
      <c r="C70" s="120">
        <v>3</v>
      </c>
    </row>
    <row r="71" spans="1:3" x14ac:dyDescent="0.35">
      <c r="A71" s="118" t="s">
        <v>283</v>
      </c>
      <c r="B71" s="119" t="s">
        <v>138</v>
      </c>
      <c r="C71" s="120">
        <v>1</v>
      </c>
    </row>
    <row r="72" spans="1:3" x14ac:dyDescent="0.35">
      <c r="A72" s="118" t="s">
        <v>284</v>
      </c>
      <c r="B72" s="119" t="s">
        <v>138</v>
      </c>
      <c r="C72" s="120">
        <v>2</v>
      </c>
    </row>
    <row r="73" spans="1:3" x14ac:dyDescent="0.35">
      <c r="A73" s="118" t="s">
        <v>285</v>
      </c>
      <c r="B73" s="119" t="s">
        <v>138</v>
      </c>
      <c r="C73" s="120">
        <v>3</v>
      </c>
    </row>
    <row r="74" spans="1:3" x14ac:dyDescent="0.35">
      <c r="A74" s="118" t="s">
        <v>286</v>
      </c>
      <c r="B74" s="119" t="s">
        <v>138</v>
      </c>
      <c r="C74" s="120">
        <v>4</v>
      </c>
    </row>
    <row r="75" spans="1:3" x14ac:dyDescent="0.35">
      <c r="A75" s="118" t="s">
        <v>287</v>
      </c>
      <c r="B75" s="119" t="s">
        <v>139</v>
      </c>
      <c r="C75" s="120">
        <v>1</v>
      </c>
    </row>
    <row r="76" spans="1:3" x14ac:dyDescent="0.35">
      <c r="A76" s="118" t="s">
        <v>288</v>
      </c>
      <c r="B76" s="119" t="s">
        <v>163</v>
      </c>
      <c r="C76" s="120">
        <v>3</v>
      </c>
    </row>
    <row r="77" spans="1:3" x14ac:dyDescent="0.35">
      <c r="A77" s="118" t="s">
        <v>289</v>
      </c>
      <c r="B77" s="119" t="s">
        <v>163</v>
      </c>
      <c r="C77" s="120">
        <v>6</v>
      </c>
    </row>
    <row r="78" spans="1:3" x14ac:dyDescent="0.35">
      <c r="A78" s="118" t="s">
        <v>290</v>
      </c>
      <c r="B78" s="119" t="s">
        <v>291</v>
      </c>
      <c r="C78" s="120">
        <v>1</v>
      </c>
    </row>
    <row r="79" spans="1:3" x14ac:dyDescent="0.35">
      <c r="A79" s="118" t="s">
        <v>292</v>
      </c>
      <c r="B79" s="119" t="s">
        <v>291</v>
      </c>
      <c r="C79" s="120">
        <v>2</v>
      </c>
    </row>
    <row r="80" spans="1:3" x14ac:dyDescent="0.35">
      <c r="A80" s="118" t="s">
        <v>293</v>
      </c>
      <c r="B80" s="119" t="s">
        <v>291</v>
      </c>
      <c r="C80" s="120">
        <v>3</v>
      </c>
    </row>
    <row r="81" spans="1:3" x14ac:dyDescent="0.35">
      <c r="A81" s="118" t="s">
        <v>294</v>
      </c>
      <c r="B81" s="119" t="s">
        <v>291</v>
      </c>
      <c r="C81" s="120">
        <v>4</v>
      </c>
    </row>
    <row r="82" spans="1:3" x14ac:dyDescent="0.35">
      <c r="A82" s="118" t="s">
        <v>295</v>
      </c>
      <c r="B82" s="119" t="s">
        <v>291</v>
      </c>
      <c r="C82" s="120">
        <v>5</v>
      </c>
    </row>
    <row r="83" spans="1:3" x14ac:dyDescent="0.35">
      <c r="A83" s="118" t="s">
        <v>296</v>
      </c>
      <c r="B83" s="119" t="s">
        <v>291</v>
      </c>
      <c r="C83" s="120">
        <v>6</v>
      </c>
    </row>
    <row r="84" spans="1:3" x14ac:dyDescent="0.35">
      <c r="A84" s="118" t="s">
        <v>297</v>
      </c>
      <c r="B84" s="119" t="s">
        <v>298</v>
      </c>
      <c r="C84" s="120">
        <v>1</v>
      </c>
    </row>
    <row r="85" spans="1:3" x14ac:dyDescent="0.35">
      <c r="A85" s="118" t="s">
        <v>299</v>
      </c>
      <c r="B85" s="119" t="s">
        <v>298</v>
      </c>
      <c r="C85" s="120">
        <v>2</v>
      </c>
    </row>
    <row r="86" spans="1:3" x14ac:dyDescent="0.35">
      <c r="A86" s="118" t="s">
        <v>300</v>
      </c>
      <c r="B86" s="119" t="s">
        <v>298</v>
      </c>
      <c r="C86" s="120">
        <v>3</v>
      </c>
    </row>
    <row r="87" spans="1:3" x14ac:dyDescent="0.35">
      <c r="A87" s="118" t="s">
        <v>301</v>
      </c>
      <c r="B87" s="119" t="s">
        <v>298</v>
      </c>
      <c r="C87" s="120">
        <v>4</v>
      </c>
    </row>
    <row r="88" spans="1:3" x14ac:dyDescent="0.35">
      <c r="A88" s="118" t="s">
        <v>302</v>
      </c>
      <c r="B88" s="119" t="s">
        <v>298</v>
      </c>
      <c r="C88" s="120">
        <v>5</v>
      </c>
    </row>
    <row r="89" spans="1:3" x14ac:dyDescent="0.35">
      <c r="A89" s="118" t="s">
        <v>303</v>
      </c>
      <c r="B89" s="119" t="s">
        <v>298</v>
      </c>
      <c r="C89" s="120">
        <v>6</v>
      </c>
    </row>
    <row r="90" spans="1:3" x14ac:dyDescent="0.35">
      <c r="A90" s="118" t="s">
        <v>304</v>
      </c>
      <c r="B90" s="119" t="s">
        <v>164</v>
      </c>
      <c r="C90" s="120">
        <v>1</v>
      </c>
    </row>
    <row r="91" spans="1:3" x14ac:dyDescent="0.35">
      <c r="A91" s="118" t="s">
        <v>305</v>
      </c>
      <c r="B91" s="119" t="s">
        <v>164</v>
      </c>
      <c r="C91" s="120">
        <v>2</v>
      </c>
    </row>
    <row r="92" spans="1:3" x14ac:dyDescent="0.35">
      <c r="A92" s="118" t="s">
        <v>306</v>
      </c>
      <c r="B92" s="119" t="s">
        <v>164</v>
      </c>
      <c r="C92" s="120">
        <v>3</v>
      </c>
    </row>
    <row r="93" spans="1:3" x14ac:dyDescent="0.35">
      <c r="A93" s="118" t="s">
        <v>307</v>
      </c>
      <c r="B93" s="119" t="s">
        <v>164</v>
      </c>
      <c r="C93" s="120">
        <v>4</v>
      </c>
    </row>
    <row r="94" spans="1:3" x14ac:dyDescent="0.35">
      <c r="A94" s="118" t="s">
        <v>308</v>
      </c>
      <c r="B94" s="119" t="s">
        <v>164</v>
      </c>
      <c r="C94" s="120">
        <v>5</v>
      </c>
    </row>
    <row r="95" spans="1:3" x14ac:dyDescent="0.35">
      <c r="A95" s="118" t="s">
        <v>309</v>
      </c>
      <c r="B95" s="119" t="s">
        <v>164</v>
      </c>
      <c r="C95" s="120">
        <v>6</v>
      </c>
    </row>
    <row r="96" spans="1:3" x14ac:dyDescent="0.35">
      <c r="A96" s="118" t="s">
        <v>310</v>
      </c>
      <c r="B96" s="119" t="s">
        <v>164</v>
      </c>
      <c r="C96" s="120">
        <v>7</v>
      </c>
    </row>
    <row r="97" spans="1:3" x14ac:dyDescent="0.35">
      <c r="A97" s="118" t="s">
        <v>311</v>
      </c>
      <c r="B97" s="119" t="s">
        <v>164</v>
      </c>
      <c r="C97" s="120">
        <v>8</v>
      </c>
    </row>
    <row r="98" spans="1:3" x14ac:dyDescent="0.35">
      <c r="A98" s="118" t="s">
        <v>312</v>
      </c>
      <c r="B98" s="119" t="s">
        <v>164</v>
      </c>
      <c r="C98" s="120">
        <v>9</v>
      </c>
    </row>
    <row r="99" spans="1:3" x14ac:dyDescent="0.35">
      <c r="A99" s="118" t="s">
        <v>313</v>
      </c>
      <c r="B99" s="119" t="s">
        <v>165</v>
      </c>
      <c r="C99" s="120">
        <v>1</v>
      </c>
    </row>
    <row r="100" spans="1:3" x14ac:dyDescent="0.35">
      <c r="A100" s="118" t="s">
        <v>314</v>
      </c>
      <c r="B100" s="119" t="s">
        <v>165</v>
      </c>
      <c r="C100" s="120">
        <v>2</v>
      </c>
    </row>
    <row r="101" spans="1:3" x14ac:dyDescent="0.35">
      <c r="A101" s="118" t="s">
        <v>315</v>
      </c>
      <c r="B101" s="119" t="s">
        <v>165</v>
      </c>
      <c r="C101" s="120">
        <v>3</v>
      </c>
    </row>
    <row r="102" spans="1:3" x14ac:dyDescent="0.35">
      <c r="A102" s="118" t="s">
        <v>316</v>
      </c>
      <c r="B102" s="119" t="s">
        <v>165</v>
      </c>
      <c r="C102" s="120">
        <v>4</v>
      </c>
    </row>
    <row r="103" spans="1:3" x14ac:dyDescent="0.35">
      <c r="A103" s="118" t="s">
        <v>317</v>
      </c>
      <c r="B103" s="119" t="s">
        <v>165</v>
      </c>
      <c r="C103" s="120">
        <v>5</v>
      </c>
    </row>
    <row r="104" spans="1:3" x14ac:dyDescent="0.35">
      <c r="A104" s="118" t="s">
        <v>318</v>
      </c>
      <c r="B104" s="119" t="s">
        <v>165</v>
      </c>
      <c r="C104" s="120">
        <v>6</v>
      </c>
    </row>
    <row r="105" spans="1:3" x14ac:dyDescent="0.35">
      <c r="A105" s="118" t="s">
        <v>319</v>
      </c>
      <c r="B105" s="119" t="s">
        <v>165</v>
      </c>
      <c r="C105" s="120">
        <v>7</v>
      </c>
    </row>
    <row r="106" spans="1:3" x14ac:dyDescent="0.35">
      <c r="A106" s="118" t="s">
        <v>320</v>
      </c>
      <c r="B106" s="119" t="s">
        <v>165</v>
      </c>
      <c r="C106" s="120">
        <v>8</v>
      </c>
    </row>
    <row r="107" spans="1:3" x14ac:dyDescent="0.35">
      <c r="A107" s="118" t="s">
        <v>321</v>
      </c>
      <c r="B107" s="119" t="s">
        <v>165</v>
      </c>
      <c r="C107" s="120">
        <v>9</v>
      </c>
    </row>
    <row r="108" spans="1:3" x14ac:dyDescent="0.35">
      <c r="A108" s="118" t="s">
        <v>322</v>
      </c>
      <c r="B108" s="119" t="s">
        <v>323</v>
      </c>
      <c r="C108" s="120">
        <v>7</v>
      </c>
    </row>
    <row r="109" spans="1:3" x14ac:dyDescent="0.35">
      <c r="A109" s="118" t="s">
        <v>324</v>
      </c>
      <c r="B109" s="119" t="s">
        <v>323</v>
      </c>
      <c r="C109" s="120">
        <v>8</v>
      </c>
    </row>
    <row r="110" spans="1:3" x14ac:dyDescent="0.35">
      <c r="A110" s="118" t="s">
        <v>325</v>
      </c>
      <c r="B110" s="119" t="s">
        <v>323</v>
      </c>
      <c r="C110" s="120">
        <v>9</v>
      </c>
    </row>
    <row r="111" spans="1:3" x14ac:dyDescent="0.35">
      <c r="A111" s="118" t="s">
        <v>326</v>
      </c>
      <c r="B111" s="119" t="s">
        <v>327</v>
      </c>
      <c r="C111" s="120">
        <v>7</v>
      </c>
    </row>
    <row r="112" spans="1:3" x14ac:dyDescent="0.35">
      <c r="A112" s="118" t="s">
        <v>328</v>
      </c>
      <c r="B112" s="119" t="s">
        <v>327</v>
      </c>
      <c r="C112" s="120">
        <v>8</v>
      </c>
    </row>
    <row r="113" spans="1:3" x14ac:dyDescent="0.35">
      <c r="A113" s="118" t="s">
        <v>329</v>
      </c>
      <c r="B113" s="119" t="s">
        <v>327</v>
      </c>
      <c r="C113" s="120">
        <v>9</v>
      </c>
    </row>
    <row r="114" spans="1:3" x14ac:dyDescent="0.35">
      <c r="A114" s="118" t="s">
        <v>330</v>
      </c>
      <c r="B114" s="119" t="s">
        <v>331</v>
      </c>
      <c r="C114" s="120">
        <v>12</v>
      </c>
    </row>
    <row r="115" spans="1:3" x14ac:dyDescent="0.35">
      <c r="A115" s="118" t="s">
        <v>332</v>
      </c>
      <c r="B115" s="119" t="s">
        <v>333</v>
      </c>
      <c r="C115" s="120">
        <v>10</v>
      </c>
    </row>
    <row r="116" spans="1:3" x14ac:dyDescent="0.35">
      <c r="A116" s="118" t="s">
        <v>334</v>
      </c>
      <c r="B116" s="119" t="s">
        <v>333</v>
      </c>
      <c r="C116" s="120">
        <v>11</v>
      </c>
    </row>
    <row r="117" spans="1:3" x14ac:dyDescent="0.35">
      <c r="A117" s="118" t="s">
        <v>335</v>
      </c>
      <c r="B117" s="119" t="s">
        <v>333</v>
      </c>
      <c r="C117" s="120">
        <v>12</v>
      </c>
    </row>
    <row r="118" spans="1:3" x14ac:dyDescent="0.35">
      <c r="A118" s="118" t="s">
        <v>336</v>
      </c>
      <c r="B118" s="119" t="s">
        <v>337</v>
      </c>
      <c r="C118" s="120">
        <v>7</v>
      </c>
    </row>
    <row r="119" spans="1:3" x14ac:dyDescent="0.35">
      <c r="A119" s="118" t="s">
        <v>338</v>
      </c>
      <c r="B119" s="119" t="s">
        <v>337</v>
      </c>
      <c r="C119" s="120">
        <v>8</v>
      </c>
    </row>
    <row r="120" spans="1:3" x14ac:dyDescent="0.35">
      <c r="A120" s="118" t="s">
        <v>339</v>
      </c>
      <c r="B120" s="119" t="s">
        <v>337</v>
      </c>
      <c r="C120" s="120">
        <v>9</v>
      </c>
    </row>
    <row r="121" spans="1:3" x14ac:dyDescent="0.35">
      <c r="A121" s="118" t="s">
        <v>340</v>
      </c>
      <c r="B121" s="119" t="s">
        <v>337</v>
      </c>
      <c r="C121" s="120">
        <v>10</v>
      </c>
    </row>
    <row r="122" spans="1:3" x14ac:dyDescent="0.35">
      <c r="A122" s="118" t="s">
        <v>341</v>
      </c>
      <c r="B122" s="119" t="s">
        <v>337</v>
      </c>
      <c r="C122" s="120">
        <v>11</v>
      </c>
    </row>
    <row r="123" spans="1:3" x14ac:dyDescent="0.35">
      <c r="A123" s="118" t="s">
        <v>342</v>
      </c>
      <c r="B123" s="119" t="s">
        <v>337</v>
      </c>
      <c r="C123" s="120">
        <v>12</v>
      </c>
    </row>
    <row r="124" spans="1:3" x14ac:dyDescent="0.35">
      <c r="A124" s="118" t="s">
        <v>343</v>
      </c>
      <c r="B124" s="119" t="s">
        <v>344</v>
      </c>
      <c r="C124" s="120">
        <v>7</v>
      </c>
    </row>
    <row r="125" spans="1:3" x14ac:dyDescent="0.35">
      <c r="A125" s="118" t="s">
        <v>345</v>
      </c>
      <c r="B125" s="119" t="s">
        <v>344</v>
      </c>
      <c r="C125" s="120">
        <v>8</v>
      </c>
    </row>
    <row r="126" spans="1:3" x14ac:dyDescent="0.35">
      <c r="A126" s="118" t="s">
        <v>346</v>
      </c>
      <c r="B126" s="119" t="s">
        <v>344</v>
      </c>
      <c r="C126" s="120">
        <v>10</v>
      </c>
    </row>
    <row r="127" spans="1:3" x14ac:dyDescent="0.35">
      <c r="A127" s="118" t="s">
        <v>347</v>
      </c>
      <c r="B127" s="119" t="s">
        <v>344</v>
      </c>
      <c r="C127" s="120">
        <v>11</v>
      </c>
    </row>
    <row r="128" spans="1:3" x14ac:dyDescent="0.35">
      <c r="A128" s="118" t="s">
        <v>348</v>
      </c>
      <c r="B128" s="119" t="s">
        <v>344</v>
      </c>
      <c r="C128" s="120">
        <v>12</v>
      </c>
    </row>
    <row r="129" spans="1:3" x14ac:dyDescent="0.35">
      <c r="A129" s="118" t="s">
        <v>349</v>
      </c>
      <c r="B129" s="119" t="s">
        <v>350</v>
      </c>
      <c r="C129" s="120">
        <v>9</v>
      </c>
    </row>
    <row r="130" spans="1:3" x14ac:dyDescent="0.35">
      <c r="A130" s="118" t="s">
        <v>351</v>
      </c>
      <c r="B130" s="119" t="s">
        <v>352</v>
      </c>
      <c r="C130" s="120">
        <v>7</v>
      </c>
    </row>
    <row r="131" spans="1:3" x14ac:dyDescent="0.35">
      <c r="A131" s="118" t="s">
        <v>353</v>
      </c>
      <c r="B131" s="119" t="s">
        <v>352</v>
      </c>
      <c r="C131" s="120">
        <v>8</v>
      </c>
    </row>
    <row r="132" spans="1:3" x14ac:dyDescent="0.35">
      <c r="A132" s="118" t="s">
        <v>354</v>
      </c>
      <c r="B132" s="119" t="s">
        <v>352</v>
      </c>
      <c r="C132" s="120">
        <v>9</v>
      </c>
    </row>
    <row r="133" spans="1:3" x14ac:dyDescent="0.35">
      <c r="A133" s="118" t="s">
        <v>355</v>
      </c>
      <c r="B133" s="119" t="s">
        <v>356</v>
      </c>
      <c r="C133" s="120">
        <v>7</v>
      </c>
    </row>
    <row r="134" spans="1:3" x14ac:dyDescent="0.35">
      <c r="A134" s="118" t="s">
        <v>357</v>
      </c>
      <c r="B134" s="119" t="s">
        <v>356</v>
      </c>
      <c r="C134" s="120">
        <v>8</v>
      </c>
    </row>
    <row r="135" spans="1:3" x14ac:dyDescent="0.35">
      <c r="A135" s="118" t="s">
        <v>358</v>
      </c>
      <c r="B135" s="119" t="s">
        <v>356</v>
      </c>
      <c r="C135" s="120">
        <v>9</v>
      </c>
    </row>
    <row r="136" spans="1:3" x14ac:dyDescent="0.35">
      <c r="A136" s="118" t="s">
        <v>359</v>
      </c>
      <c r="B136" s="119" t="s">
        <v>360</v>
      </c>
      <c r="C136" s="120">
        <v>7</v>
      </c>
    </row>
    <row r="137" spans="1:3" x14ac:dyDescent="0.35">
      <c r="A137" s="118" t="s">
        <v>361</v>
      </c>
      <c r="B137" s="119" t="s">
        <v>360</v>
      </c>
      <c r="C137" s="120">
        <v>8</v>
      </c>
    </row>
  </sheetData>
  <sheetProtection algorithmName="SHA-512" hashValue="In1YKyzwsjv+t5oJp6itHx1idTTdj8MFA24WE96T8CQKeBFDFodyLAoMeBrJCbGqPk3FEpxNkAofHu66Cry+Bw==" saltValue="UK9phWtWVUmd2+nNCXr5qw==" spinCount="100000" sheet="1" objects="1" scenarios="1"/>
  <sortState xmlns:xlrd2="http://schemas.microsoft.com/office/spreadsheetml/2017/richdata2" ref="A2:C137">
    <sortCondition ref="B2:B137"/>
    <sortCondition ref="C2:C13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C52AB-B10E-4063-9024-4D99158C5E0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1092B4-96D7-4EEE-A398-6A448E6AB8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Eide Jan Allan</cp:lastModifiedBy>
  <cp:lastPrinted>2014-03-03T09:22:39Z</cp:lastPrinted>
  <dcterms:created xsi:type="dcterms:W3CDTF">2013-01-29T09:29:05Z</dcterms:created>
  <dcterms:modified xsi:type="dcterms:W3CDTF">2020-11-09T10:58:00Z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