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H:\TFO2023\B_Utlysning\skjemaer\"/>
    </mc:Choice>
  </mc:AlternateContent>
  <xr:revisionPtr revIDLastSave="0" documentId="13_ncr:1_{EAEFE2C0-168D-4BE2-B5DA-E4DBCE6FBB59}" xr6:coauthVersionLast="47" xr6:coauthVersionMax="47" xr10:uidLastSave="{00000000-0000-0000-0000-000000000000}"/>
  <workbookProtection workbookAlgorithmName="SHA-512" workbookHashValue="drmSzkG8hK4aDdGYoEfNQOYk2faPQLNayAXYtuDxDPeVrxlFQoqx/bD4HiSpFS4KuaRSu2gKvkC/cH7WIwKlkA==" workbookSaltValue="HqAGfDyVXVND48dqy0YcIQ==" workbookSpinCount="100000" lockStructure="1"/>
  <bookViews>
    <workbookView xWindow="2640" yWindow="255" windowWidth="23805" windowHeight="14085" tabRatio="753" firstSheet="1" activeTab="1" xr2:uid="{00000000-000D-0000-FFFF-FFFF00000000}"/>
  </bookViews>
  <sheets>
    <sheet name="Guidelines &amp; Definitions" sheetId="7" r:id="rId1"/>
    <sheet name="Veiledninger og definisjoner" sheetId="8" r:id="rId2"/>
    <sheet name="5-Application list from company" sheetId="15" r:id="rId3"/>
    <sheet name="6-Size and experience" sheetId="2" r:id="rId4"/>
    <sheet name="7-Financial status" sheetId="1" r:id="rId5"/>
    <sheet name="8-Projected cash flow" sheetId="10" r:id="rId6"/>
    <sheet name="9-Other values" sheetId="11" r:id="rId7"/>
    <sheet name="LegalValues" sheetId="4" r:id="rId8"/>
    <sheet name="LegalCompanyNames" sheetId="6" r:id="rId9"/>
    <sheet name="LegalBlockNames" sheetId="9" r:id="rId10"/>
    <sheet name="LegalValues2" sheetId="12" r:id="rId11"/>
  </sheets>
  <externalReferences>
    <externalReference r:id="rId12"/>
  </externalReferences>
  <definedNames>
    <definedName name="_xlnm._FilterDatabase" localSheetId="9" hidden="1">LegalBlockNames!$A$2:$A$908</definedName>
    <definedName name="BlockName" localSheetId="6">[1]LegalBlockNames!$A$2:$A1022</definedName>
    <definedName name="BlockName">LegalBlockNames!$A$2:$A1111</definedName>
    <definedName name="CompanyName" localSheetId="6">[1]LegalCompanyNames!$A$2:$A$37</definedName>
    <definedName name="CompanyName">LegalCompanyNames!$A$2:$A$39</definedName>
    <definedName name="Mark" localSheetId="6">[1]LegalValues!$C$2</definedName>
    <definedName name="Mark">LegalValues!$C$2</definedName>
    <definedName name="OperatorPartner" localSheetId="6">[1]LegalValues!$B$2:$B$4</definedName>
    <definedName name="OperatorPartner">LegalValues!$B$2:$B$4</definedName>
    <definedName name="Region" localSheetId="6">[1]LegalValues!$A$2:$A$4</definedName>
    <definedName name="Region">LegalValues!$A$2:$A$4</definedName>
    <definedName name="YesNo" localSheetId="6">[1]LegalValues!$D$2:$D$3</definedName>
    <definedName name="YesNo">LegalValues!$D$2:$D$3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0" l="1"/>
  <c r="F21" i="10"/>
  <c r="E21" i="10"/>
  <c r="G16" i="10"/>
  <c r="F16" i="10"/>
  <c r="E16" i="10"/>
  <c r="G11" i="10"/>
  <c r="G22" i="10" s="1"/>
  <c r="F11" i="10"/>
  <c r="E11" i="10"/>
  <c r="F22" i="10" l="1"/>
  <c r="E22" i="10"/>
  <c r="E24" i="10" s="1"/>
  <c r="F23" i="10" s="1"/>
  <c r="F24" i="10" l="1"/>
  <c r="G23" i="10" s="1"/>
  <c r="G24" i="10" s="1"/>
</calcChain>
</file>

<file path=xl/sharedStrings.xml><?xml version="1.0" encoding="utf-8"?>
<sst xmlns="http://schemas.openxmlformats.org/spreadsheetml/2006/main" count="2610" uniqueCount="1442">
  <si>
    <t>Priority</t>
  </si>
  <si>
    <t>O/P</t>
  </si>
  <si>
    <t>Preferred</t>
  </si>
  <si>
    <t>Lower</t>
  </si>
  <si>
    <t>Upper</t>
  </si>
  <si>
    <t xml:space="preserve"> </t>
  </si>
  <si>
    <t>Example:</t>
  </si>
  <si>
    <t>Company A</t>
  </si>
  <si>
    <t xml:space="preserve">O </t>
  </si>
  <si>
    <t>P</t>
  </si>
  <si>
    <t>O</t>
  </si>
  <si>
    <t>Company C</t>
  </si>
  <si>
    <t>Region</t>
  </si>
  <si>
    <t>Norwegian Sea</t>
  </si>
  <si>
    <t>Barents Sea</t>
  </si>
  <si>
    <t>Company D</t>
  </si>
  <si>
    <t>Main topics</t>
  </si>
  <si>
    <t>No.</t>
  </si>
  <si>
    <t>Indicator</t>
  </si>
  <si>
    <t>D</t>
  </si>
  <si>
    <t>Comments</t>
  </si>
  <si>
    <t>Company size</t>
  </si>
  <si>
    <t>Number of employees in Norway</t>
  </si>
  <si>
    <t>Company drilling experience as operator</t>
  </si>
  <si>
    <t>Yes/No</t>
  </si>
  <si>
    <t>International with HTHP</t>
  </si>
  <si>
    <t>International with deep water</t>
  </si>
  <si>
    <t>Norway in arctic region</t>
  </si>
  <si>
    <t>International in arctic region</t>
  </si>
  <si>
    <t>In Norway other</t>
  </si>
  <si>
    <t>International other</t>
  </si>
  <si>
    <t>Company field development experience as operator</t>
  </si>
  <si>
    <t>Yes</t>
  </si>
  <si>
    <t>No</t>
  </si>
  <si>
    <t>Date</t>
  </si>
  <si>
    <t xml:space="preserve">International credit rating:                </t>
  </si>
  <si>
    <t>Moody's</t>
  </si>
  <si>
    <t>Standard &amp; Poor's</t>
  </si>
  <si>
    <t>FitchRatings</t>
  </si>
  <si>
    <t>Morningstar</t>
  </si>
  <si>
    <t xml:space="preserve">Japan Credit Rating Agency </t>
  </si>
  <si>
    <t>Main topic</t>
  </si>
  <si>
    <t>Total operating revenues</t>
  </si>
  <si>
    <t>Total operating cost</t>
  </si>
  <si>
    <t>Operating result</t>
  </si>
  <si>
    <t>Result before tax</t>
  </si>
  <si>
    <t>Result after tax</t>
  </si>
  <si>
    <t>Net cashflow</t>
  </si>
  <si>
    <t>Cash and cash equivalents including outstanding tax reimbursements</t>
  </si>
  <si>
    <t>Current liabilities</t>
  </si>
  <si>
    <t>Market value of equity or book value of equity</t>
  </si>
  <si>
    <t>Interest-bearing long-term debt</t>
  </si>
  <si>
    <t>Average term to maturity on debt</t>
  </si>
  <si>
    <t>OP</t>
  </si>
  <si>
    <t>Mark</t>
  </si>
  <si>
    <t>X</t>
  </si>
  <si>
    <t>A/S Norske Shell</t>
  </si>
  <si>
    <t>ConocoPhillips Skandinavia AS</t>
  </si>
  <si>
    <t>OMV (Norge) AS</t>
  </si>
  <si>
    <t>Petoro AS</t>
  </si>
  <si>
    <t>YesNo</t>
  </si>
  <si>
    <t>Production in Norway [bbl.o.e/day]</t>
  </si>
  <si>
    <t>Production in total [bbl. o.e./day]</t>
  </si>
  <si>
    <t>Participants
(Correct name of company from list)</t>
  </si>
  <si>
    <t>Priority
(&gt;0)</t>
  </si>
  <si>
    <t>Correct name of company from list</t>
  </si>
  <si>
    <t>[mill NOK]</t>
  </si>
  <si>
    <t xml:space="preserve"> (&gt;= 0)</t>
  </si>
  <si>
    <t>CompanyName</t>
  </si>
  <si>
    <t>7119/11</t>
  </si>
  <si>
    <t>6406/1</t>
  </si>
  <si>
    <t>Our Company AS</t>
  </si>
  <si>
    <t>Correct name of company from list:</t>
  </si>
  <si>
    <t>Net interest-bearing debt (debt-(cash+tax reimbursement))</t>
  </si>
  <si>
    <r>
      <t xml:space="preserve">Debt ratio </t>
    </r>
    <r>
      <rPr>
        <vertAlign val="superscript"/>
        <sz val="10"/>
        <rFont val="Arial"/>
        <family val="2"/>
      </rPr>
      <t>1)</t>
    </r>
  </si>
  <si>
    <r>
      <t xml:space="preserve">Liquidity ratio </t>
    </r>
    <r>
      <rPr>
        <vertAlign val="superscript"/>
        <sz val="10"/>
        <rFont val="Arial"/>
        <family val="2"/>
      </rPr>
      <t>2)</t>
    </r>
  </si>
  <si>
    <r>
      <rPr>
        <i/>
        <vertAlign val="superscript"/>
        <sz val="10"/>
        <color theme="1"/>
        <rFont val="Arial"/>
        <family val="2"/>
      </rPr>
      <t>1)</t>
    </r>
    <r>
      <rPr>
        <i/>
        <sz val="10"/>
        <color theme="1"/>
        <rFont val="Arial"/>
        <family val="2"/>
      </rPr>
      <t xml:space="preserve"> Debt/equity</t>
    </r>
  </si>
  <si>
    <r>
      <rPr>
        <i/>
        <vertAlign val="superscript"/>
        <sz val="10"/>
        <color theme="1"/>
        <rFont val="Arial"/>
        <family val="2"/>
      </rPr>
      <t>2)</t>
    </r>
    <r>
      <rPr>
        <i/>
        <sz val="10"/>
        <color theme="1"/>
        <rFont val="Arial"/>
        <family val="2"/>
      </rPr>
      <t xml:space="preserve"> Current assets/current liabilities</t>
    </r>
  </si>
  <si>
    <r>
      <t>If application for additional acreage</t>
    </r>
    <r>
      <rPr>
        <vertAlign val="superscript"/>
        <sz val="10"/>
        <rFont val="Arial"/>
        <family val="2"/>
      </rPr>
      <t>1</t>
    </r>
    <r>
      <rPr>
        <sz val="10"/>
        <rFont val="Arial"/>
        <family val="2"/>
      </rPr>
      <t>,  
PL no.:</t>
    </r>
  </si>
  <si>
    <r>
      <t>O
P
O/P</t>
    </r>
    <r>
      <rPr>
        <vertAlign val="superscript"/>
        <sz val="10"/>
        <rFont val="Arial"/>
        <family val="2"/>
      </rPr>
      <t>2</t>
    </r>
  </si>
  <si>
    <t>EndOfTable</t>
  </si>
  <si>
    <r>
      <rPr>
        <i/>
        <vertAlign val="superscript"/>
        <sz val="10"/>
        <color theme="1"/>
        <rFont val="Arial"/>
        <family val="2"/>
      </rPr>
      <t xml:space="preserve">1) </t>
    </r>
    <r>
      <rPr>
        <i/>
        <sz val="10"/>
        <color theme="1"/>
        <rFont val="Arial"/>
        <family val="2"/>
      </rPr>
      <t>Fields in production or decided to be developed, for which the company is operator</t>
    </r>
  </si>
  <si>
    <r>
      <t xml:space="preserve">Number of operatorships on fields in Norway </t>
    </r>
    <r>
      <rPr>
        <vertAlign val="superscript"/>
        <sz val="10"/>
        <color theme="1"/>
        <rFont val="Arial"/>
        <family val="2"/>
      </rPr>
      <t>1)</t>
    </r>
  </si>
  <si>
    <r>
      <t xml:space="preserve">In Norway with HTHP </t>
    </r>
    <r>
      <rPr>
        <vertAlign val="superscript"/>
        <sz val="10"/>
        <rFont val="Arial"/>
        <family val="2"/>
      </rPr>
      <t>4)</t>
    </r>
  </si>
  <si>
    <r>
      <t xml:space="preserve">In Norway with deep water </t>
    </r>
    <r>
      <rPr>
        <vertAlign val="superscript"/>
        <sz val="10"/>
        <rFont val="Arial"/>
        <family val="2"/>
      </rPr>
      <t>5)</t>
    </r>
  </si>
  <si>
    <r>
      <t xml:space="preserve">In Norway with HTHP </t>
    </r>
    <r>
      <rPr>
        <vertAlign val="superscript"/>
        <sz val="10"/>
        <rFont val="Arial"/>
        <family val="2"/>
      </rPr>
      <t>6)</t>
    </r>
  </si>
  <si>
    <r>
      <t xml:space="preserve">In Norway with deep water </t>
    </r>
    <r>
      <rPr>
        <vertAlign val="superscript"/>
        <sz val="10"/>
        <rFont val="Arial"/>
        <family val="2"/>
      </rPr>
      <t>7)</t>
    </r>
  </si>
  <si>
    <t>Comments:</t>
  </si>
  <si>
    <t>block_name</t>
  </si>
  <si>
    <t>quadrant</t>
  </si>
  <si>
    <t>block_no</t>
  </si>
  <si>
    <t>7324/12</t>
  </si>
  <si>
    <t>7/1</t>
  </si>
  <si>
    <t>7/2</t>
  </si>
  <si>
    <t>7/3</t>
  </si>
  <si>
    <t>7/4</t>
  </si>
  <si>
    <t>7/5</t>
  </si>
  <si>
    <t>7/6</t>
  </si>
  <si>
    <t>7/7</t>
  </si>
  <si>
    <t>7/8</t>
  </si>
  <si>
    <t>7/9</t>
  </si>
  <si>
    <t>7/10</t>
  </si>
  <si>
    <t>7/11</t>
  </si>
  <si>
    <t>7/12</t>
  </si>
  <si>
    <t>8/1</t>
  </si>
  <si>
    <t>8/2</t>
  </si>
  <si>
    <t>8/3</t>
  </si>
  <si>
    <t>8/4</t>
  </si>
  <si>
    <t>8/5</t>
  </si>
  <si>
    <t>8/6</t>
  </si>
  <si>
    <t>8/7</t>
  </si>
  <si>
    <t>8/8</t>
  </si>
  <si>
    <t>8/9</t>
  </si>
  <si>
    <t>8/10</t>
  </si>
  <si>
    <t>8/11</t>
  </si>
  <si>
    <t>8/12</t>
  </si>
  <si>
    <t>9/1</t>
  </si>
  <si>
    <t>9/2</t>
  </si>
  <si>
    <t>9/3</t>
  </si>
  <si>
    <t>9/4</t>
  </si>
  <si>
    <t>9/5</t>
  </si>
  <si>
    <t>9/6</t>
  </si>
  <si>
    <t>9/7</t>
  </si>
  <si>
    <t>9/8</t>
  </si>
  <si>
    <t>9/9</t>
  </si>
  <si>
    <t>9/10</t>
  </si>
  <si>
    <t>9/11</t>
  </si>
  <si>
    <t>9/12</t>
  </si>
  <si>
    <t>10/4</t>
  </si>
  <si>
    <t>10/5</t>
  </si>
  <si>
    <t>10/7</t>
  </si>
  <si>
    <t>10/8</t>
  </si>
  <si>
    <t>10/9</t>
  </si>
  <si>
    <t>10/10</t>
  </si>
  <si>
    <t>10/11</t>
  </si>
  <si>
    <t>10/12</t>
  </si>
  <si>
    <t>11/7</t>
  </si>
  <si>
    <t>11/8</t>
  </si>
  <si>
    <t>11/9</t>
  </si>
  <si>
    <t>11/10</t>
  </si>
  <si>
    <t>11/11</t>
  </si>
  <si>
    <t>11/12</t>
  </si>
  <si>
    <t>15/5</t>
  </si>
  <si>
    <t>15/6</t>
  </si>
  <si>
    <t>15/8</t>
  </si>
  <si>
    <t>15/9</t>
  </si>
  <si>
    <t>15/12</t>
  </si>
  <si>
    <t>16/1</t>
  </si>
  <si>
    <t>16/4</t>
  </si>
  <si>
    <t>16/6</t>
  </si>
  <si>
    <t>16/7</t>
  </si>
  <si>
    <t>16/8</t>
  </si>
  <si>
    <t>16/9</t>
  </si>
  <si>
    <t>16/10</t>
  </si>
  <si>
    <t>16/11</t>
  </si>
  <si>
    <t>16/12</t>
  </si>
  <si>
    <t>17/1</t>
  </si>
  <si>
    <t>17/2</t>
  </si>
  <si>
    <t>17/4</t>
  </si>
  <si>
    <t>17/5</t>
  </si>
  <si>
    <t>17/6</t>
  </si>
  <si>
    <t>17/7</t>
  </si>
  <si>
    <t>17/8</t>
  </si>
  <si>
    <t>17/9</t>
  </si>
  <si>
    <t>17/10</t>
  </si>
  <si>
    <t>17/11</t>
  </si>
  <si>
    <t>17/12</t>
  </si>
  <si>
    <t>18/7</t>
  </si>
  <si>
    <t>18/10</t>
  </si>
  <si>
    <t>18/11</t>
  </si>
  <si>
    <t>24/3</t>
  </si>
  <si>
    <t>24/6</t>
  </si>
  <si>
    <t>24/9</t>
  </si>
  <si>
    <t>24/11</t>
  </si>
  <si>
    <t>24/12</t>
  </si>
  <si>
    <t>25/1</t>
  </si>
  <si>
    <t>25/2</t>
  </si>
  <si>
    <t>25/3</t>
  </si>
  <si>
    <t>25/4</t>
  </si>
  <si>
    <t>25/5</t>
  </si>
  <si>
    <t>25/6</t>
  </si>
  <si>
    <t>25/7</t>
  </si>
  <si>
    <t>25/8</t>
  </si>
  <si>
    <t>25/9</t>
  </si>
  <si>
    <t>25/10</t>
  </si>
  <si>
    <t>25/11</t>
  </si>
  <si>
    <t>25/12</t>
  </si>
  <si>
    <t>26/4</t>
  </si>
  <si>
    <t>26/7</t>
  </si>
  <si>
    <t>26/10</t>
  </si>
  <si>
    <t>26/11</t>
  </si>
  <si>
    <t>29/3</t>
  </si>
  <si>
    <t>29/6</t>
  </si>
  <si>
    <t>29/9</t>
  </si>
  <si>
    <t>30/1</t>
  </si>
  <si>
    <t>30/2</t>
  </si>
  <si>
    <t>30/3</t>
  </si>
  <si>
    <t>30/4</t>
  </si>
  <si>
    <t>30/5</t>
  </si>
  <si>
    <t>30/6</t>
  </si>
  <si>
    <t>30/7</t>
  </si>
  <si>
    <t>30/8</t>
  </si>
  <si>
    <t>30/9</t>
  </si>
  <si>
    <t>30/10</t>
  </si>
  <si>
    <t>31/3</t>
  </si>
  <si>
    <t>31/4</t>
  </si>
  <si>
    <t>31/5</t>
  </si>
  <si>
    <t>31/6</t>
  </si>
  <si>
    <t>31/7</t>
  </si>
  <si>
    <t>31/8</t>
  </si>
  <si>
    <t>31/9</t>
  </si>
  <si>
    <t>31/10</t>
  </si>
  <si>
    <t>31/11</t>
  </si>
  <si>
    <t>32/1</t>
  </si>
  <si>
    <t>32/2</t>
  </si>
  <si>
    <t>32/4</t>
  </si>
  <si>
    <t>32/5</t>
  </si>
  <si>
    <t>32/7</t>
  </si>
  <si>
    <t>33/3</t>
  </si>
  <si>
    <t>33/6</t>
  </si>
  <si>
    <t>33/9</t>
  </si>
  <si>
    <t>33/12</t>
  </si>
  <si>
    <t>34/1</t>
  </si>
  <si>
    <t>34/2</t>
  </si>
  <si>
    <t>34/4</t>
  </si>
  <si>
    <t>34/5</t>
  </si>
  <si>
    <t>34/6</t>
  </si>
  <si>
    <t>34/7</t>
  </si>
  <si>
    <t>34/8</t>
  </si>
  <si>
    <t>34/9</t>
  </si>
  <si>
    <t>34/10</t>
  </si>
  <si>
    <t>34/11</t>
  </si>
  <si>
    <t>34/12</t>
  </si>
  <si>
    <t>35/1</t>
  </si>
  <si>
    <t>35/2</t>
  </si>
  <si>
    <t>35/3</t>
  </si>
  <si>
    <t>35/4</t>
  </si>
  <si>
    <t>35/5</t>
  </si>
  <si>
    <t>35/7</t>
  </si>
  <si>
    <t>35/8</t>
  </si>
  <si>
    <t>35/9</t>
  </si>
  <si>
    <t>35/10</t>
  </si>
  <si>
    <t>35/12</t>
  </si>
  <si>
    <t>36/4</t>
  </si>
  <si>
    <t>36/7</t>
  </si>
  <si>
    <t>6201/7</t>
  </si>
  <si>
    <t>6201/8</t>
  </si>
  <si>
    <t>6201/9</t>
  </si>
  <si>
    <t>6201/10</t>
  </si>
  <si>
    <t>6201/11</t>
  </si>
  <si>
    <t>6201/12</t>
  </si>
  <si>
    <t>6202/7</t>
  </si>
  <si>
    <t>6202/8</t>
  </si>
  <si>
    <t>6202/9</t>
  </si>
  <si>
    <t>6202/12</t>
  </si>
  <si>
    <t>6203/7</t>
  </si>
  <si>
    <t>6203/8</t>
  </si>
  <si>
    <t>6203/10</t>
  </si>
  <si>
    <t>6203/11</t>
  </si>
  <si>
    <t>6203/12</t>
  </si>
  <si>
    <t>6304/12</t>
  </si>
  <si>
    <t>6305/1</t>
  </si>
  <si>
    <t>6305/2</t>
  </si>
  <si>
    <t>6305/3</t>
  </si>
  <si>
    <t>6305/5</t>
  </si>
  <si>
    <t>6305/6</t>
  </si>
  <si>
    <t>6305/8</t>
  </si>
  <si>
    <t>6305/9</t>
  </si>
  <si>
    <t>6305/12</t>
  </si>
  <si>
    <t>6306/1</t>
  </si>
  <si>
    <t>6306/2</t>
  </si>
  <si>
    <t>6306/6</t>
  </si>
  <si>
    <t>6306/7</t>
  </si>
  <si>
    <t>6405/3</t>
  </si>
  <si>
    <t>6405/5</t>
  </si>
  <si>
    <t>6405/6</t>
  </si>
  <si>
    <t>6405/8</t>
  </si>
  <si>
    <t>6405/9</t>
  </si>
  <si>
    <t>6405/11</t>
  </si>
  <si>
    <t>6406/2</t>
  </si>
  <si>
    <t>6406/3</t>
  </si>
  <si>
    <t>6406/4</t>
  </si>
  <si>
    <t>6406/5</t>
  </si>
  <si>
    <t>6406/6</t>
  </si>
  <si>
    <t>6406/7</t>
  </si>
  <si>
    <t>6406/9</t>
  </si>
  <si>
    <t>6406/10</t>
  </si>
  <si>
    <t>6407/1</t>
  </si>
  <si>
    <t>6407/2</t>
  </si>
  <si>
    <t>6407/3</t>
  </si>
  <si>
    <t>6407/5</t>
  </si>
  <si>
    <t>6407/6</t>
  </si>
  <si>
    <t>6407/7</t>
  </si>
  <si>
    <t>6407/8</t>
  </si>
  <si>
    <t>6407/9</t>
  </si>
  <si>
    <t>6506/2</t>
  </si>
  <si>
    <t>6506/3</t>
  </si>
  <si>
    <t>6506/7</t>
  </si>
  <si>
    <t>6506/8</t>
  </si>
  <si>
    <t>6506/9</t>
  </si>
  <si>
    <t>6506/10</t>
  </si>
  <si>
    <t>6506/11</t>
  </si>
  <si>
    <t>6506/12</t>
  </si>
  <si>
    <t>6507/1</t>
  </si>
  <si>
    <t>6507/2</t>
  </si>
  <si>
    <t>6507/3</t>
  </si>
  <si>
    <t>6507/4</t>
  </si>
  <si>
    <t>6507/5</t>
  </si>
  <si>
    <t>6507/6</t>
  </si>
  <si>
    <t>6507/7</t>
  </si>
  <si>
    <t>6507/8</t>
  </si>
  <si>
    <t>6507/9</t>
  </si>
  <si>
    <t>6507/10</t>
  </si>
  <si>
    <t>6507/11</t>
  </si>
  <si>
    <t>6507/12</t>
  </si>
  <si>
    <t>6508/1</t>
  </si>
  <si>
    <t>6508/2</t>
  </si>
  <si>
    <t>6508/3</t>
  </si>
  <si>
    <t>6508/4</t>
  </si>
  <si>
    <t>6508/5</t>
  </si>
  <si>
    <t>6508/6</t>
  </si>
  <si>
    <t>6508/7</t>
  </si>
  <si>
    <t>6508/8</t>
  </si>
  <si>
    <t>6508/9</t>
  </si>
  <si>
    <t>6508/11</t>
  </si>
  <si>
    <t>6508/12</t>
  </si>
  <si>
    <t>6509/1</t>
  </si>
  <si>
    <t>6509/2</t>
  </si>
  <si>
    <t>6509/3</t>
  </si>
  <si>
    <t>6509/7</t>
  </si>
  <si>
    <t>6509/8</t>
  </si>
  <si>
    <t>6509/9</t>
  </si>
  <si>
    <t>6509/10</t>
  </si>
  <si>
    <t>6509/11</t>
  </si>
  <si>
    <t>6509/12</t>
  </si>
  <si>
    <t>6510/1</t>
  </si>
  <si>
    <t>6510/2</t>
  </si>
  <si>
    <t>6510/3</t>
  </si>
  <si>
    <t>6510/7</t>
  </si>
  <si>
    <t>6510/10</t>
  </si>
  <si>
    <t>6605/2</t>
  </si>
  <si>
    <t>6605/4</t>
  </si>
  <si>
    <t>6605/5</t>
  </si>
  <si>
    <t>6605/6</t>
  </si>
  <si>
    <t>6605/7</t>
  </si>
  <si>
    <t>6605/8</t>
  </si>
  <si>
    <t>6605/9</t>
  </si>
  <si>
    <t>6606/3</t>
  </si>
  <si>
    <t>6606/4</t>
  </si>
  <si>
    <t>6606/5</t>
  </si>
  <si>
    <t>6606/6</t>
  </si>
  <si>
    <t>6606/7</t>
  </si>
  <si>
    <t>6606/8</t>
  </si>
  <si>
    <t>6606/9</t>
  </si>
  <si>
    <t>6606/10</t>
  </si>
  <si>
    <t>6606/11</t>
  </si>
  <si>
    <t>6606/12</t>
  </si>
  <si>
    <t>6607/1</t>
  </si>
  <si>
    <t>6607/2</t>
  </si>
  <si>
    <t>6607/7</t>
  </si>
  <si>
    <t>6607/8</t>
  </si>
  <si>
    <t>6607/9</t>
  </si>
  <si>
    <t>6607/10</t>
  </si>
  <si>
    <t>6607/11</t>
  </si>
  <si>
    <t>6608/1</t>
  </si>
  <si>
    <t>6608/2</t>
  </si>
  <si>
    <t>6608/3</t>
  </si>
  <si>
    <t>6608/4</t>
  </si>
  <si>
    <t>6608/5</t>
  </si>
  <si>
    <t>6608/6</t>
  </si>
  <si>
    <t>6608/7</t>
  </si>
  <si>
    <t>6608/8</t>
  </si>
  <si>
    <t>6608/9</t>
  </si>
  <si>
    <t>6608/10</t>
  </si>
  <si>
    <t>6608/11</t>
  </si>
  <si>
    <t>6608/12</t>
  </si>
  <si>
    <t>6609/1</t>
  </si>
  <si>
    <t>6609/2</t>
  </si>
  <si>
    <t>6609/4</t>
  </si>
  <si>
    <t>6609/5</t>
  </si>
  <si>
    <t>6609/6</t>
  </si>
  <si>
    <t>6609/7</t>
  </si>
  <si>
    <t>6609/10</t>
  </si>
  <si>
    <t>6609/11</t>
  </si>
  <si>
    <t>6609/12</t>
  </si>
  <si>
    <t>6610/7</t>
  </si>
  <si>
    <t>6610/10</t>
  </si>
  <si>
    <t>6610/11</t>
  </si>
  <si>
    <t>6610/12</t>
  </si>
  <si>
    <t>6611/4</t>
  </si>
  <si>
    <t>6611/5</t>
  </si>
  <si>
    <t>6611/7</t>
  </si>
  <si>
    <t>6706/7</t>
  </si>
  <si>
    <t>6706/8</t>
  </si>
  <si>
    <t>6706/9</t>
  </si>
  <si>
    <t>6706/10</t>
  </si>
  <si>
    <t>6706/12</t>
  </si>
  <si>
    <t>6707/7</t>
  </si>
  <si>
    <t>6707/12</t>
  </si>
  <si>
    <t>7018/3</t>
  </si>
  <si>
    <t>7019/1</t>
  </si>
  <si>
    <t>7019/2</t>
  </si>
  <si>
    <t>7019/4</t>
  </si>
  <si>
    <t>7019/5</t>
  </si>
  <si>
    <t>7021/2</t>
  </si>
  <si>
    <t>7119/5</t>
  </si>
  <si>
    <t>7119/6</t>
  </si>
  <si>
    <t>7119/7</t>
  </si>
  <si>
    <t>7119/8</t>
  </si>
  <si>
    <t>7119/9</t>
  </si>
  <si>
    <t>7120/2</t>
  </si>
  <si>
    <t>7120/3</t>
  </si>
  <si>
    <t>7120/4</t>
  </si>
  <si>
    <t>7120/5</t>
  </si>
  <si>
    <t>7120/6</t>
  </si>
  <si>
    <t>7120/7</t>
  </si>
  <si>
    <t>7120/8</t>
  </si>
  <si>
    <t>7120/9</t>
  </si>
  <si>
    <t>7120/10</t>
  </si>
  <si>
    <t>7120/11</t>
  </si>
  <si>
    <t>7121/1</t>
  </si>
  <si>
    <t>7121/2</t>
  </si>
  <si>
    <t>7121/3</t>
  </si>
  <si>
    <t>7121/4</t>
  </si>
  <si>
    <t>7121/5</t>
  </si>
  <si>
    <t>7121/6</t>
  </si>
  <si>
    <t>7121/7</t>
  </si>
  <si>
    <t>7121/8</t>
  </si>
  <si>
    <t>7121/9</t>
  </si>
  <si>
    <t>7121/10</t>
  </si>
  <si>
    <t>7121/11</t>
  </si>
  <si>
    <t>7121/12</t>
  </si>
  <si>
    <t>7122/1</t>
  </si>
  <si>
    <t>7122/2</t>
  </si>
  <si>
    <t>7122/3</t>
  </si>
  <si>
    <t>7122/4</t>
  </si>
  <si>
    <t>7122/5</t>
  </si>
  <si>
    <t>7122/6</t>
  </si>
  <si>
    <t>7122/7</t>
  </si>
  <si>
    <t>7122/8</t>
  </si>
  <si>
    <t>7122/10</t>
  </si>
  <si>
    <t>7122/11</t>
  </si>
  <si>
    <t>7122/12</t>
  </si>
  <si>
    <t>7123/1</t>
  </si>
  <si>
    <t>7123/2</t>
  </si>
  <si>
    <t>7123/3</t>
  </si>
  <si>
    <t>7123/4</t>
  </si>
  <si>
    <t>7123/5</t>
  </si>
  <si>
    <t>7123/6</t>
  </si>
  <si>
    <t>7124/1</t>
  </si>
  <si>
    <t>7124/2</t>
  </si>
  <si>
    <t>7124/3</t>
  </si>
  <si>
    <t>7124/6</t>
  </si>
  <si>
    <t>7125/1</t>
  </si>
  <si>
    <t>7125/2</t>
  </si>
  <si>
    <t>7125/3</t>
  </si>
  <si>
    <t>7125/4</t>
  </si>
  <si>
    <t>7125/5</t>
  </si>
  <si>
    <t>7125/6</t>
  </si>
  <si>
    <t>7125/7</t>
  </si>
  <si>
    <t>7126/1</t>
  </si>
  <si>
    <t>7126/4</t>
  </si>
  <si>
    <t>1/2</t>
  </si>
  <si>
    <t>1/3</t>
  </si>
  <si>
    <t>1/6</t>
  </si>
  <si>
    <t>1/9</t>
  </si>
  <si>
    <t>2/1</t>
  </si>
  <si>
    <t>2/2</t>
  </si>
  <si>
    <t>2/3</t>
  </si>
  <si>
    <t>2/5</t>
  </si>
  <si>
    <t>2/9</t>
  </si>
  <si>
    <t>3/1</t>
  </si>
  <si>
    <t>3/2</t>
  </si>
  <si>
    <t>3/4</t>
  </si>
  <si>
    <t>3/5</t>
  </si>
  <si>
    <t>3/7</t>
  </si>
  <si>
    <t>4/4</t>
  </si>
  <si>
    <t>4/5</t>
  </si>
  <si>
    <t>5/1</t>
  </si>
  <si>
    <t>6/3</t>
  </si>
  <si>
    <t>CapeOmega AS</t>
  </si>
  <si>
    <t>MOL Norge AS</t>
  </si>
  <si>
    <t>North Sea</t>
  </si>
  <si>
    <t>6603/6</t>
  </si>
  <si>
    <t>6603/9</t>
  </si>
  <si>
    <t>6603/12</t>
  </si>
  <si>
    <t>6604/2</t>
  </si>
  <si>
    <t>6604/3</t>
  </si>
  <si>
    <t>6604/4</t>
  </si>
  <si>
    <t>6604/5</t>
  </si>
  <si>
    <t>6604/6</t>
  </si>
  <si>
    <t>6604/7</t>
  </si>
  <si>
    <t>6604/10</t>
  </si>
  <si>
    <t>6604/11</t>
  </si>
  <si>
    <t>6604/12</t>
  </si>
  <si>
    <t>6605/10</t>
  </si>
  <si>
    <t>6605/11</t>
  </si>
  <si>
    <t>6605/12</t>
  </si>
  <si>
    <t>6705/5</t>
  </si>
  <si>
    <t>6705/6</t>
  </si>
  <si>
    <t>6706/4</t>
  </si>
  <si>
    <t>6707/4</t>
  </si>
  <si>
    <t>6707/5</t>
  </si>
  <si>
    <t>6707/6</t>
  </si>
  <si>
    <t>7119/1</t>
  </si>
  <si>
    <t>7119/4</t>
  </si>
  <si>
    <t>7126/2</t>
  </si>
  <si>
    <t>7126/3</t>
  </si>
  <si>
    <t>7126/5</t>
  </si>
  <si>
    <t>7217/9</t>
  </si>
  <si>
    <t>7217/12</t>
  </si>
  <si>
    <t>7218/4</t>
  </si>
  <si>
    <t>7218/5</t>
  </si>
  <si>
    <t>7218/6</t>
  </si>
  <si>
    <t>7218/7</t>
  </si>
  <si>
    <t>7218/8</t>
  </si>
  <si>
    <t>7218/9</t>
  </si>
  <si>
    <t>7218/10</t>
  </si>
  <si>
    <t>7218/11</t>
  </si>
  <si>
    <t>7219/1</t>
  </si>
  <si>
    <t>7219/5</t>
  </si>
  <si>
    <t>7219/6</t>
  </si>
  <si>
    <t>7219/7</t>
  </si>
  <si>
    <t>7220/1</t>
  </si>
  <si>
    <t>2/6</t>
  </si>
  <si>
    <t>3/8</t>
  </si>
  <si>
    <t>16/3</t>
  </si>
  <si>
    <t>26/2</t>
  </si>
  <si>
    <t>26/5</t>
  </si>
  <si>
    <t>26/8</t>
  </si>
  <si>
    <t>30/11</t>
  </si>
  <si>
    <t>31/1</t>
  </si>
  <si>
    <t>31/2</t>
  </si>
  <si>
    <t>33/2</t>
  </si>
  <si>
    <t>34/3</t>
  </si>
  <si>
    <t>36/1</t>
  </si>
  <si>
    <t>6201</t>
  </si>
  <si>
    <t>6202</t>
  </si>
  <si>
    <t>6203</t>
  </si>
  <si>
    <t>6304/6</t>
  </si>
  <si>
    <t>6304</t>
  </si>
  <si>
    <t>6304/9</t>
  </si>
  <si>
    <t>6305</t>
  </si>
  <si>
    <t>6305/4</t>
  </si>
  <si>
    <t>6305/7</t>
  </si>
  <si>
    <t>6305/10</t>
  </si>
  <si>
    <t>6305/11</t>
  </si>
  <si>
    <t>6306</t>
  </si>
  <si>
    <t>6306/8</t>
  </si>
  <si>
    <t>6306/9</t>
  </si>
  <si>
    <t>6405</t>
  </si>
  <si>
    <t>6405/12</t>
  </si>
  <si>
    <t>6406</t>
  </si>
  <si>
    <t>6407</t>
  </si>
  <si>
    <t>6506</t>
  </si>
  <si>
    <t>6507</t>
  </si>
  <si>
    <t>6508</t>
  </si>
  <si>
    <t>6509</t>
  </si>
  <si>
    <t>6510</t>
  </si>
  <si>
    <t>6603</t>
  </si>
  <si>
    <t>6604</t>
  </si>
  <si>
    <t>6605</t>
  </si>
  <si>
    <t>6606</t>
  </si>
  <si>
    <t>6607</t>
  </si>
  <si>
    <t>6608</t>
  </si>
  <si>
    <t>6609</t>
  </si>
  <si>
    <t>6609/3</t>
  </si>
  <si>
    <t>6610/1</t>
  </si>
  <si>
    <t>6610</t>
  </si>
  <si>
    <t>6610/2</t>
  </si>
  <si>
    <t>6610/3</t>
  </si>
  <si>
    <t>6611/1</t>
  </si>
  <si>
    <t>6611</t>
  </si>
  <si>
    <t>6611/2</t>
  </si>
  <si>
    <t>6705</t>
  </si>
  <si>
    <t>6706</t>
  </si>
  <si>
    <t>6707</t>
  </si>
  <si>
    <t>6707/8</t>
  </si>
  <si>
    <t>6707/9</t>
  </si>
  <si>
    <t>6707/10</t>
  </si>
  <si>
    <t>6707/11</t>
  </si>
  <si>
    <t>7018</t>
  </si>
  <si>
    <t>7019</t>
  </si>
  <si>
    <t>7020/1</t>
  </si>
  <si>
    <t>7020</t>
  </si>
  <si>
    <t>7020/2</t>
  </si>
  <si>
    <t>7020/3</t>
  </si>
  <si>
    <t>7021/1</t>
  </si>
  <si>
    <t>7021</t>
  </si>
  <si>
    <t>7119</t>
  </si>
  <si>
    <t>7120/1</t>
  </si>
  <si>
    <t>7120</t>
  </si>
  <si>
    <t>7120/12</t>
  </si>
  <si>
    <t>7121</t>
  </si>
  <si>
    <t>7122</t>
  </si>
  <si>
    <t>7123</t>
  </si>
  <si>
    <t>7124</t>
  </si>
  <si>
    <t>7124/4</t>
  </si>
  <si>
    <t>7124/5</t>
  </si>
  <si>
    <t>7124/8</t>
  </si>
  <si>
    <t>7124/9</t>
  </si>
  <si>
    <t>7125</t>
  </si>
  <si>
    <t>7126</t>
  </si>
  <si>
    <t>7217</t>
  </si>
  <si>
    <t>7218</t>
  </si>
  <si>
    <t>7219</t>
  </si>
  <si>
    <t>7220</t>
  </si>
  <si>
    <t>6606/2</t>
  </si>
  <si>
    <t>Repsol Norge AS</t>
  </si>
  <si>
    <t>M Vest Energy AS</t>
  </si>
  <si>
    <t>Aker BP ASA</t>
  </si>
  <si>
    <t>Petrolia NOCO AS</t>
  </si>
  <si>
    <t xml:space="preserve">   1</t>
  </si>
  <si>
    <t>1/5</t>
  </si>
  <si>
    <t xml:space="preserve">   2</t>
  </si>
  <si>
    <t>2/4</t>
  </si>
  <si>
    <t>2/7</t>
  </si>
  <si>
    <t>2/8</t>
  </si>
  <si>
    <t>2/10</t>
  </si>
  <si>
    <t>2/11</t>
  </si>
  <si>
    <t>2/12</t>
  </si>
  <si>
    <t xml:space="preserve">   3</t>
  </si>
  <si>
    <t>3/3</t>
  </si>
  <si>
    <t>3/6</t>
  </si>
  <si>
    <t>3/9</t>
  </si>
  <si>
    <t>4/1</t>
  </si>
  <si>
    <t xml:space="preserve">   4</t>
  </si>
  <si>
    <t>4/2</t>
  </si>
  <si>
    <t>4/3</t>
  </si>
  <si>
    <t xml:space="preserve">   5</t>
  </si>
  <si>
    <t xml:space="preserve">   6</t>
  </si>
  <si>
    <t xml:space="preserve">   7</t>
  </si>
  <si>
    <t xml:space="preserve">   8</t>
  </si>
  <si>
    <t xml:space="preserve">   9</t>
  </si>
  <si>
    <t xml:space="preserve">  10</t>
  </si>
  <si>
    <t xml:space="preserve">  11</t>
  </si>
  <si>
    <t>15/2</t>
  </si>
  <si>
    <t xml:space="preserve">  15</t>
  </si>
  <si>
    <t>15/3</t>
  </si>
  <si>
    <t>15/11</t>
  </si>
  <si>
    <t xml:space="preserve">  16</t>
  </si>
  <si>
    <t>16/2</t>
  </si>
  <si>
    <t>16/5</t>
  </si>
  <si>
    <t xml:space="preserve">  17</t>
  </si>
  <si>
    <t>17/3</t>
  </si>
  <si>
    <t xml:space="preserve">  18</t>
  </si>
  <si>
    <t xml:space="preserve">  24</t>
  </si>
  <si>
    <t xml:space="preserve">  25</t>
  </si>
  <si>
    <t>26/1</t>
  </si>
  <si>
    <t xml:space="preserve">  26</t>
  </si>
  <si>
    <t xml:space="preserve">  29</t>
  </si>
  <si>
    <t xml:space="preserve">  30</t>
  </si>
  <si>
    <t>30/12</t>
  </si>
  <si>
    <t xml:space="preserve">  31</t>
  </si>
  <si>
    <t xml:space="preserve">  32</t>
  </si>
  <si>
    <t xml:space="preserve">  33</t>
  </si>
  <si>
    <t>33/5</t>
  </si>
  <si>
    <t xml:space="preserve">  34</t>
  </si>
  <si>
    <t xml:space="preserve">  35</t>
  </si>
  <si>
    <t>35/6</t>
  </si>
  <si>
    <t>35/11</t>
  </si>
  <si>
    <t xml:space="preserve">  36</t>
  </si>
  <si>
    <t>36/10</t>
  </si>
  <si>
    <t>6202/10</t>
  </si>
  <si>
    <t>6202/11</t>
  </si>
  <si>
    <t>6203/9</t>
  </si>
  <si>
    <t>6204/7</t>
  </si>
  <si>
    <t>6204</t>
  </si>
  <si>
    <t>6204/8</t>
  </si>
  <si>
    <t>6204/10</t>
  </si>
  <si>
    <t>6204/11</t>
  </si>
  <si>
    <t>6304/1</t>
  </si>
  <si>
    <t>6304/2</t>
  </si>
  <si>
    <t>6304/3</t>
  </si>
  <si>
    <t>6304/4</t>
  </si>
  <si>
    <t>6304/5</t>
  </si>
  <si>
    <t>6304/7</t>
  </si>
  <si>
    <t>6304/8</t>
  </si>
  <si>
    <t>6304/10</t>
  </si>
  <si>
    <t>6304/11</t>
  </si>
  <si>
    <t>6306/3</t>
  </si>
  <si>
    <t>6306/4</t>
  </si>
  <si>
    <t>6306/5</t>
  </si>
  <si>
    <t>6307/1</t>
  </si>
  <si>
    <t>6307</t>
  </si>
  <si>
    <t>6307/2</t>
  </si>
  <si>
    <t>6307/4</t>
  </si>
  <si>
    <t>6307/5</t>
  </si>
  <si>
    <t>6404/1</t>
  </si>
  <si>
    <t>6404</t>
  </si>
  <si>
    <t>6404/2</t>
  </si>
  <si>
    <t>6404/3</t>
  </si>
  <si>
    <t>6404/4</t>
  </si>
  <si>
    <t>6404/5</t>
  </si>
  <si>
    <t>6404/6</t>
  </si>
  <si>
    <t>6404/7</t>
  </si>
  <si>
    <t>6404/8</t>
  </si>
  <si>
    <t>6404/9</t>
  </si>
  <si>
    <t>6404/10</t>
  </si>
  <si>
    <t>6404/11</t>
  </si>
  <si>
    <t>6404/12</t>
  </si>
  <si>
    <t>6405/1</t>
  </si>
  <si>
    <t>6405/2</t>
  </si>
  <si>
    <t>6405/4</t>
  </si>
  <si>
    <t>6405/7</t>
  </si>
  <si>
    <t>6405/10</t>
  </si>
  <si>
    <t>6406/8</t>
  </si>
  <si>
    <t>6406/11</t>
  </si>
  <si>
    <t>6406/12</t>
  </si>
  <si>
    <t>6407/4</t>
  </si>
  <si>
    <t>6407/10</t>
  </si>
  <si>
    <t>6407/11</t>
  </si>
  <si>
    <t>6407/12</t>
  </si>
  <si>
    <t>6505/1</t>
  </si>
  <si>
    <t>6505</t>
  </si>
  <si>
    <t>6505/2</t>
  </si>
  <si>
    <t>6505/3</t>
  </si>
  <si>
    <t>6505/4</t>
  </si>
  <si>
    <t>6505/5</t>
  </si>
  <si>
    <t>6505/6</t>
  </si>
  <si>
    <t>6505/7</t>
  </si>
  <si>
    <t>6505/8</t>
  </si>
  <si>
    <t>6505/9</t>
  </si>
  <si>
    <t>6505/10</t>
  </si>
  <si>
    <t>6505/11</t>
  </si>
  <si>
    <t>6505/12</t>
  </si>
  <si>
    <t>6506/1</t>
  </si>
  <si>
    <t>6506/4</t>
  </si>
  <si>
    <t>6506/5</t>
  </si>
  <si>
    <t>6506/6</t>
  </si>
  <si>
    <t>6509/4</t>
  </si>
  <si>
    <t>6509/5</t>
  </si>
  <si>
    <t>6509/6</t>
  </si>
  <si>
    <t>6510/4</t>
  </si>
  <si>
    <t>6510/5</t>
  </si>
  <si>
    <t>6510/8</t>
  </si>
  <si>
    <t>6604/8</t>
  </si>
  <si>
    <t>6604/9</t>
  </si>
  <si>
    <t>6605/1</t>
  </si>
  <si>
    <t>6605/3</t>
  </si>
  <si>
    <t>6606/1</t>
  </si>
  <si>
    <t>6607/3</t>
  </si>
  <si>
    <t>6607/4</t>
  </si>
  <si>
    <t>6607/5</t>
  </si>
  <si>
    <t>6607/6</t>
  </si>
  <si>
    <t>6607/12</t>
  </si>
  <si>
    <t>6609/8</t>
  </si>
  <si>
    <t>6609/9</t>
  </si>
  <si>
    <t>6610/4</t>
  </si>
  <si>
    <t>6610/5</t>
  </si>
  <si>
    <t>6610/6</t>
  </si>
  <si>
    <t>6610/8</t>
  </si>
  <si>
    <t>6610/9</t>
  </si>
  <si>
    <t>6704/12</t>
  </si>
  <si>
    <t>6704</t>
  </si>
  <si>
    <t>6705/8</t>
  </si>
  <si>
    <t>6705/9</t>
  </si>
  <si>
    <t>6705/10</t>
  </si>
  <si>
    <t>6705/11</t>
  </si>
  <si>
    <t>6705/12</t>
  </si>
  <si>
    <t>6706/5</t>
  </si>
  <si>
    <t>6706/6</t>
  </si>
  <si>
    <t>6706/11</t>
  </si>
  <si>
    <t>7018/6</t>
  </si>
  <si>
    <t>7019/3</t>
  </si>
  <si>
    <t>7119/2</t>
  </si>
  <si>
    <t>7119/3</t>
  </si>
  <si>
    <t>7119/10</t>
  </si>
  <si>
    <t>7119/12</t>
  </si>
  <si>
    <t>7122/9</t>
  </si>
  <si>
    <t>7123/7</t>
  </si>
  <si>
    <t>7123/8</t>
  </si>
  <si>
    <t>7123/9</t>
  </si>
  <si>
    <t>7124/7</t>
  </si>
  <si>
    <t>7218/12</t>
  </si>
  <si>
    <t>7219/2</t>
  </si>
  <si>
    <t>7219/3</t>
  </si>
  <si>
    <t>7219/4</t>
  </si>
  <si>
    <t>7219/8</t>
  </si>
  <si>
    <t>7219/9</t>
  </si>
  <si>
    <t>7219/10</t>
  </si>
  <si>
    <t>7219/11</t>
  </si>
  <si>
    <t>7219/12</t>
  </si>
  <si>
    <t>7220/2</t>
  </si>
  <si>
    <t>7220/3</t>
  </si>
  <si>
    <t>7220/4</t>
  </si>
  <si>
    <t>7220/5</t>
  </si>
  <si>
    <t>7220/6</t>
  </si>
  <si>
    <t>7220/7</t>
  </si>
  <si>
    <t>7220/8</t>
  </si>
  <si>
    <t>7220/9</t>
  </si>
  <si>
    <t>7220/10</t>
  </si>
  <si>
    <t>7220/11</t>
  </si>
  <si>
    <t>7220/12</t>
  </si>
  <si>
    <t>7221/1</t>
  </si>
  <si>
    <t>7221</t>
  </si>
  <si>
    <t>7221/2</t>
  </si>
  <si>
    <t>7221/3</t>
  </si>
  <si>
    <t>7221/4</t>
  </si>
  <si>
    <t>7221/5</t>
  </si>
  <si>
    <t>7221/6</t>
  </si>
  <si>
    <t>7221/7</t>
  </si>
  <si>
    <t>7221/8</t>
  </si>
  <si>
    <t>7221/9</t>
  </si>
  <si>
    <t>7221/10</t>
  </si>
  <si>
    <t>7221/11</t>
  </si>
  <si>
    <t>7221/12</t>
  </si>
  <si>
    <t>7222/1</t>
  </si>
  <si>
    <t>7222</t>
  </si>
  <si>
    <t>7222/2</t>
  </si>
  <si>
    <t>7222/3</t>
  </si>
  <si>
    <t>7222/4</t>
  </si>
  <si>
    <t>7222/5</t>
  </si>
  <si>
    <t>7222/6</t>
  </si>
  <si>
    <t>7222/7</t>
  </si>
  <si>
    <t>7222/8</t>
  </si>
  <si>
    <t>7222/9</t>
  </si>
  <si>
    <t>7222/10</t>
  </si>
  <si>
    <t>7222/11</t>
  </si>
  <si>
    <t>7222/12</t>
  </si>
  <si>
    <t>7223/1</t>
  </si>
  <si>
    <t>7223</t>
  </si>
  <si>
    <t>7223/2</t>
  </si>
  <si>
    <t>7223/3</t>
  </si>
  <si>
    <t>7223/4</t>
  </si>
  <si>
    <t>7223/5</t>
  </si>
  <si>
    <t>7223/6</t>
  </si>
  <si>
    <t>7319/10</t>
  </si>
  <si>
    <t>7319</t>
  </si>
  <si>
    <t>7319/11</t>
  </si>
  <si>
    <t>7319/12</t>
  </si>
  <si>
    <t>7320/10</t>
  </si>
  <si>
    <t>7320</t>
  </si>
  <si>
    <t>7320/11</t>
  </si>
  <si>
    <t>7320/12</t>
  </si>
  <si>
    <t>7321/10</t>
  </si>
  <si>
    <t>7321</t>
  </si>
  <si>
    <t>7321/11</t>
  </si>
  <si>
    <t>7321/12</t>
  </si>
  <si>
    <t>7322/10</t>
  </si>
  <si>
    <t>7322</t>
  </si>
  <si>
    <t>7322/11</t>
  </si>
  <si>
    <t>7322/12</t>
  </si>
  <si>
    <t>7323/10</t>
  </si>
  <si>
    <t>7323</t>
  </si>
  <si>
    <t>7323/11</t>
  </si>
  <si>
    <t>7323/12</t>
  </si>
  <si>
    <t>7324/7</t>
  </si>
  <si>
    <t>7324</t>
  </si>
  <si>
    <t>7324/8</t>
  </si>
  <si>
    <t>7324/9</t>
  </si>
  <si>
    <t>7324/10</t>
  </si>
  <si>
    <t>7324/11</t>
  </si>
  <si>
    <t>7325/7</t>
  </si>
  <si>
    <t>7325</t>
  </si>
  <si>
    <t>7325/10</t>
  </si>
  <si>
    <t>DNO Norge AS</t>
  </si>
  <si>
    <t>Pandion Energy AS</t>
  </si>
  <si>
    <r>
      <t>Application delivered by:</t>
    </r>
    <r>
      <rPr>
        <vertAlign val="superscript"/>
        <sz val="10"/>
        <rFont val="Arial"/>
        <family val="2"/>
      </rPr>
      <t>4</t>
    </r>
  </si>
  <si>
    <r>
      <t>Fee paid by:</t>
    </r>
    <r>
      <rPr>
        <vertAlign val="superscript"/>
        <sz val="10"/>
        <rFont val="Arial"/>
        <family val="2"/>
      </rPr>
      <t>4</t>
    </r>
  </si>
  <si>
    <t>6302</t>
  </si>
  <si>
    <t>6302/3</t>
  </si>
  <si>
    <t>6302/5</t>
  </si>
  <si>
    <t>6302/6</t>
  </si>
  <si>
    <t>6302/8</t>
  </si>
  <si>
    <t>6302/9</t>
  </si>
  <si>
    <t>6302/11</t>
  </si>
  <si>
    <t>6302/12</t>
  </si>
  <si>
    <t>6303/1</t>
  </si>
  <si>
    <t>6303</t>
  </si>
  <si>
    <t>6303/2</t>
  </si>
  <si>
    <t>6303/3</t>
  </si>
  <si>
    <t>6303/4</t>
  </si>
  <si>
    <t>6303/5</t>
  </si>
  <si>
    <t>6303/6</t>
  </si>
  <si>
    <t>6303/7</t>
  </si>
  <si>
    <t>6303/8</t>
  </si>
  <si>
    <t>6303/9</t>
  </si>
  <si>
    <t>6303/10</t>
  </si>
  <si>
    <t>6303/11</t>
  </si>
  <si>
    <t>6303/12</t>
  </si>
  <si>
    <t>6402/11</t>
  </si>
  <si>
    <t>6402</t>
  </si>
  <si>
    <t>6402/12</t>
  </si>
  <si>
    <t>6403/3</t>
  </si>
  <si>
    <t>6403</t>
  </si>
  <si>
    <t>6403/6</t>
  </si>
  <si>
    <t>6403/9</t>
  </si>
  <si>
    <t>6403/10</t>
  </si>
  <si>
    <t>6403/11</t>
  </si>
  <si>
    <t>6403/12</t>
  </si>
  <si>
    <t>6503/3</t>
  </si>
  <si>
    <t>6503</t>
  </si>
  <si>
    <t>6503/6</t>
  </si>
  <si>
    <t>6503/9</t>
  </si>
  <si>
    <t>6503/12</t>
  </si>
  <si>
    <t>6504/1</t>
  </si>
  <si>
    <t>6504</t>
  </si>
  <si>
    <t>6504/2</t>
  </si>
  <si>
    <t>6504/3</t>
  </si>
  <si>
    <t>6504/4</t>
  </si>
  <si>
    <t>6504/5</t>
  </si>
  <si>
    <t>6504/6</t>
  </si>
  <si>
    <t>6504/7</t>
  </si>
  <si>
    <t>6504/8</t>
  </si>
  <si>
    <t>6504/9</t>
  </si>
  <si>
    <t>6504/10</t>
  </si>
  <si>
    <t>6504/11</t>
  </si>
  <si>
    <t>6504/12</t>
  </si>
  <si>
    <t>6611/10</t>
  </si>
  <si>
    <t>6707/1</t>
  </si>
  <si>
    <t>6707/2</t>
  </si>
  <si>
    <t>6707/3</t>
  </si>
  <si>
    <t>7223/7</t>
  </si>
  <si>
    <t>7223/8</t>
  </si>
  <si>
    <t>7223/9</t>
  </si>
  <si>
    <t>7223/10</t>
  </si>
  <si>
    <t>7223/11</t>
  </si>
  <si>
    <t>7223/12</t>
  </si>
  <si>
    <t>7224/1</t>
  </si>
  <si>
    <t>7224</t>
  </si>
  <si>
    <t>7224/2</t>
  </si>
  <si>
    <t>7224/3</t>
  </si>
  <si>
    <t>7224/4</t>
  </si>
  <si>
    <t>7224/5</t>
  </si>
  <si>
    <t>7224/6</t>
  </si>
  <si>
    <t>7224/7</t>
  </si>
  <si>
    <t>7224/8</t>
  </si>
  <si>
    <t>7224/9</t>
  </si>
  <si>
    <t>7224/10</t>
  </si>
  <si>
    <t>7224/11</t>
  </si>
  <si>
    <t>7224/12</t>
  </si>
  <si>
    <t>7225/1</t>
  </si>
  <si>
    <t>7225</t>
  </si>
  <si>
    <t>7225/2</t>
  </si>
  <si>
    <t>7225/3</t>
  </si>
  <si>
    <t>7225/4</t>
  </si>
  <si>
    <t>7225/5</t>
  </si>
  <si>
    <t>7225/6</t>
  </si>
  <si>
    <t>7225/7</t>
  </si>
  <si>
    <t>7225/8</t>
  </si>
  <si>
    <t>7225/9</t>
  </si>
  <si>
    <t>7225/10</t>
  </si>
  <si>
    <t>7225/11</t>
  </si>
  <si>
    <t>7225/12</t>
  </si>
  <si>
    <t>7226/1</t>
  </si>
  <si>
    <t>7226</t>
  </si>
  <si>
    <t>7226/2</t>
  </si>
  <si>
    <t>7226/3</t>
  </si>
  <si>
    <t>7226/4</t>
  </si>
  <si>
    <t>7226/5</t>
  </si>
  <si>
    <t>7226/6</t>
  </si>
  <si>
    <t>7226/7</t>
  </si>
  <si>
    <t>7226/8</t>
  </si>
  <si>
    <t>7226/9</t>
  </si>
  <si>
    <t>7226/10</t>
  </si>
  <si>
    <t>7226/11</t>
  </si>
  <si>
    <t>7226/12</t>
  </si>
  <si>
    <t>7227/1</t>
  </si>
  <si>
    <t>7227</t>
  </si>
  <si>
    <t>7227/2</t>
  </si>
  <si>
    <t>7227/3</t>
  </si>
  <si>
    <t>7227/4</t>
  </si>
  <si>
    <t>7227/5</t>
  </si>
  <si>
    <t>7227/6</t>
  </si>
  <si>
    <t>7227/7</t>
  </si>
  <si>
    <t>7227/8</t>
  </si>
  <si>
    <t>7228/1</t>
  </si>
  <si>
    <t>7228</t>
  </si>
  <si>
    <t>7228/2</t>
  </si>
  <si>
    <t>7228/4</t>
  </si>
  <si>
    <t>7323/7</t>
  </si>
  <si>
    <t>7323/8</t>
  </si>
  <si>
    <t>7323/9</t>
  </si>
  <si>
    <t>KUFPEC Norway AS</t>
  </si>
  <si>
    <t>Lime Petroleum AS</t>
  </si>
  <si>
    <t>LOTOS Exploration and Production Norge AS</t>
  </si>
  <si>
    <t>PGNiG Upstream Norway AS</t>
  </si>
  <si>
    <t>Table 7: Financial status</t>
  </si>
  <si>
    <t>Table 6: Size and experience</t>
  </si>
  <si>
    <t>Table 5: Application List from Company</t>
  </si>
  <si>
    <t>Equinor Energy AS</t>
  </si>
  <si>
    <t>Mime Petroleum AS</t>
  </si>
  <si>
    <t>Source Energy AS</t>
  </si>
  <si>
    <t>26/3</t>
  </si>
  <si>
    <t>26/6</t>
  </si>
  <si>
    <t>26/9</t>
  </si>
  <si>
    <t>26/12</t>
  </si>
  <si>
    <t>31/12</t>
  </si>
  <si>
    <t>6201/1</t>
  </si>
  <si>
    <t>6201/2</t>
  </si>
  <si>
    <t>6201/3</t>
  </si>
  <si>
    <t>6201/4</t>
  </si>
  <si>
    <t>6201/5</t>
  </si>
  <si>
    <t>6201/6</t>
  </si>
  <si>
    <t>6202/1</t>
  </si>
  <si>
    <t>6202/2</t>
  </si>
  <si>
    <t>6202/3</t>
  </si>
  <si>
    <t>6202/4</t>
  </si>
  <si>
    <t>6202/5</t>
  </si>
  <si>
    <t>6202/6</t>
  </si>
  <si>
    <t>6302/4</t>
  </si>
  <si>
    <t>6302/7</t>
  </si>
  <si>
    <t>6302/10</t>
  </si>
  <si>
    <t>6402/10</t>
  </si>
  <si>
    <t>6403/1</t>
  </si>
  <si>
    <t>6403/2</t>
  </si>
  <si>
    <t>6403/4</t>
  </si>
  <si>
    <t>6403/5</t>
  </si>
  <si>
    <t>6403/7</t>
  </si>
  <si>
    <t>6403/8</t>
  </si>
  <si>
    <t>6503/1</t>
  </si>
  <si>
    <t>6503/2</t>
  </si>
  <si>
    <t>6503/4</t>
  </si>
  <si>
    <t>6503/5</t>
  </si>
  <si>
    <t>6503/7</t>
  </si>
  <si>
    <t>6503/8</t>
  </si>
  <si>
    <t>6503/10</t>
  </si>
  <si>
    <t>6503/11</t>
  </si>
  <si>
    <t>6603/4</t>
  </si>
  <si>
    <t>6603/5</t>
  </si>
  <si>
    <t>6603/7</t>
  </si>
  <si>
    <t>6603/8</t>
  </si>
  <si>
    <t>6603/10</t>
  </si>
  <si>
    <t>6603/11</t>
  </si>
  <si>
    <t>7117/1</t>
  </si>
  <si>
    <t>7117</t>
  </si>
  <si>
    <t>7117/2</t>
  </si>
  <si>
    <t>7117/3</t>
  </si>
  <si>
    <t>7118/1</t>
  </si>
  <si>
    <t>7118</t>
  </si>
  <si>
    <t>7118/2</t>
  </si>
  <si>
    <t>7118/3</t>
  </si>
  <si>
    <t>7127/1</t>
  </si>
  <si>
    <t>7127</t>
  </si>
  <si>
    <t>7127/2</t>
  </si>
  <si>
    <t>7217/5</t>
  </si>
  <si>
    <t>7217/6</t>
  </si>
  <si>
    <t>7217/8</t>
  </si>
  <si>
    <t>7217/11</t>
  </si>
  <si>
    <t>7227/9</t>
  </si>
  <si>
    <t>7227/10</t>
  </si>
  <si>
    <t>7227/11</t>
  </si>
  <si>
    <t>7227/12</t>
  </si>
  <si>
    <t>7228/3</t>
  </si>
  <si>
    <t>7228/5</t>
  </si>
  <si>
    <t>7228/6</t>
  </si>
  <si>
    <t>7228/7</t>
  </si>
  <si>
    <t>7228/8</t>
  </si>
  <si>
    <t>7228/9</t>
  </si>
  <si>
    <t>7228/10</t>
  </si>
  <si>
    <t>7228/11</t>
  </si>
  <si>
    <t>7229/1</t>
  </si>
  <si>
    <t>7229</t>
  </si>
  <si>
    <t>7229/2</t>
  </si>
  <si>
    <t>7229/3</t>
  </si>
  <si>
    <t>7229/4</t>
  </si>
  <si>
    <t>7229/5</t>
  </si>
  <si>
    <t>7229/6</t>
  </si>
  <si>
    <t>7230/1</t>
  </si>
  <si>
    <t>7230</t>
  </si>
  <si>
    <t>7230/2</t>
  </si>
  <si>
    <t>7230/3</t>
  </si>
  <si>
    <t>7230/4</t>
  </si>
  <si>
    <t>7230/5</t>
  </si>
  <si>
    <t>7230/6</t>
  </si>
  <si>
    <t>7231/4</t>
  </si>
  <si>
    <t>7231</t>
  </si>
  <si>
    <t>7325/8</t>
  </si>
  <si>
    <t>7325/9</t>
  </si>
  <si>
    <t>7325/11</t>
  </si>
  <si>
    <t>7325/12</t>
  </si>
  <si>
    <t>7326/10</t>
  </si>
  <si>
    <t>7326</t>
  </si>
  <si>
    <t>7329/10</t>
  </si>
  <si>
    <t>7329</t>
  </si>
  <si>
    <t>7329/11</t>
  </si>
  <si>
    <t>7329/12</t>
  </si>
  <si>
    <t>7330/10</t>
  </si>
  <si>
    <t>7330</t>
  </si>
  <si>
    <t>7330/11</t>
  </si>
  <si>
    <t>7330/12</t>
  </si>
  <si>
    <r>
      <rPr>
        <i/>
        <sz val="11"/>
        <color theme="1"/>
        <rFont val="Times New Roman"/>
        <family val="1"/>
      </rPr>
      <t>How to insert or delete a Participant:</t>
    </r>
    <r>
      <rPr>
        <sz val="11"/>
        <color theme="1"/>
        <rFont val="Times New Roman"/>
        <family val="1"/>
      </rPr>
      <t xml:space="preserve">
1. Select the Participant row (row 15 in the example below)
2. Right-click it and select "Insert" or "Delete" from the menu
</t>
    </r>
  </si>
  <si>
    <r>
      <rPr>
        <b/>
        <sz val="11"/>
        <color theme="1"/>
        <rFont val="Times New Roman"/>
        <family val="1"/>
      </rPr>
      <t>5-Application list from company</t>
    </r>
    <r>
      <rPr>
        <sz val="11"/>
        <color theme="1"/>
        <rFont val="Times New Roman"/>
        <family val="1"/>
      </rPr>
      <t xml:space="preserve">
Omsøkte blokker velges fra nedtreksmeny. Et blokknavn i hver celle. Vær oppmerksom på alle blokker i konsesjonsarealet fins i nedtrekkslisten, inkludert de som er lisensiert. Det er opp til søker å kontrollere at omsøkt areal er ledig.
Under «Participants» må deltakerne i søknaden hente ut navnet sitt fra en forhåndsdefinert liste (nedtrekksmeny). Dersom selskapets navn ikke finnes i listen må selskapet gå til fane "LegalCompanyNames" i Excel-dokumentet og bytte ut et av **MissingCompanyLongName1-9 med sitt eget selskapsnavn, som dermed blir tilgjengelig i nedtrekksmenyen.</t>
    </r>
  </si>
  <si>
    <t>Under "O, P, O/P" må deltakerne i søknaden velge fra disse tre alternativene som kan velges i listen. Merk at O/P viser til at selskapet ikke har noen sterke preferanser for operatørskap eller partnerrolle.
Under "Participation share [%]" må selskapene angi størrelsen på deltakerandelene som primært foretrekkes, samt en øvre og nedre grense som søkeren kan akseptere i et intervall mellom 0,00001 og 100 %. Andelene må være i overensstemmelse med andeler oppgitt i søknadsbrev fra hvert selskap. Nedre og øvre andel oppgis ikke for tilleggsareal, da det forutsettes at de tilsvarer andelene i moderlisensen.</t>
  </si>
  <si>
    <r>
      <rPr>
        <i/>
        <sz val="11"/>
        <color theme="1"/>
        <rFont val="Times New Roman"/>
        <family val="1"/>
      </rPr>
      <t xml:space="preserve">Hvordan sette inn eller slette en Participant: </t>
    </r>
    <r>
      <rPr>
        <sz val="11"/>
        <color theme="1"/>
        <rFont val="Times New Roman"/>
        <family val="1"/>
      </rPr>
      <t xml:space="preserve">
1. Velg en tom Participant rad (rad 15 i eksemplet under)
2. Høyreklikk og velg "Sett inn" eller "Slett" fra menyen
</t>
    </r>
  </si>
  <si>
    <r>
      <rPr>
        <b/>
        <sz val="11"/>
        <color theme="1"/>
        <rFont val="Times New Roman"/>
        <family val="1"/>
      </rPr>
      <t>5-Application list from company</t>
    </r>
    <r>
      <rPr>
        <sz val="11"/>
        <color theme="1"/>
        <rFont val="Times New Roman"/>
        <family val="1"/>
      </rPr>
      <t xml:space="preserve">
The applied blocks must be picked from dropdown list. One block name in each cell. Please be aware that all blocks in the consession is found in the dropdown list, including those that are licensed. It is up to the applicant to verify that the applied area is available.
Under "Participants", the participants in the application must select their names from a predefined list (pull-down menu). If the company name is not on the list, the company must go to the tab "LegalCompanyNames" in the Excel document and replace one of the **MissingCompanyLongName1-9 with its company name, which will then become available in the pull-down menu.</t>
    </r>
  </si>
  <si>
    <t>6200/2</t>
  </si>
  <si>
    <t>6200/3</t>
  </si>
  <si>
    <t>6200/6</t>
  </si>
  <si>
    <t>6300/9</t>
  </si>
  <si>
    <t>6300/10</t>
  </si>
  <si>
    <t>6300/11</t>
  </si>
  <si>
    <t>6300/12</t>
  </si>
  <si>
    <t>6301/3</t>
  </si>
  <si>
    <t>6301/5</t>
  </si>
  <si>
    <t>6301/6</t>
  </si>
  <si>
    <t>6301/7</t>
  </si>
  <si>
    <t>6301/8</t>
  </si>
  <si>
    <t>6301/9</t>
  </si>
  <si>
    <t>6301/10</t>
  </si>
  <si>
    <t>6301/11</t>
  </si>
  <si>
    <t>6301/12</t>
  </si>
  <si>
    <t>6502/2</t>
  </si>
  <si>
    <t>6502/3</t>
  </si>
  <si>
    <t>6502/5</t>
  </si>
  <si>
    <t>6502/6</t>
  </si>
  <si>
    <t>6603/1</t>
  </si>
  <si>
    <t>6603/2</t>
  </si>
  <si>
    <t>6603/3</t>
  </si>
  <si>
    <t>6604/1</t>
  </si>
  <si>
    <t>6703/7</t>
  </si>
  <si>
    <t>6703/8</t>
  </si>
  <si>
    <t>6703/9</t>
  </si>
  <si>
    <t>6703/10</t>
  </si>
  <si>
    <t>6703/11</t>
  </si>
  <si>
    <t>6703/12</t>
  </si>
  <si>
    <t>6704/7</t>
  </si>
  <si>
    <t>6704/8</t>
  </si>
  <si>
    <t>6704/9</t>
  </si>
  <si>
    <t>6704/10</t>
  </si>
  <si>
    <t>6704/11</t>
  </si>
  <si>
    <t>6705/7</t>
  </si>
  <si>
    <t>OKEA ASA</t>
  </si>
  <si>
    <t>Wintershall Dea Norge AS</t>
  </si>
  <si>
    <t>6302/1</t>
  </si>
  <si>
    <t>6302/2</t>
  </si>
  <si>
    <t>Operational activities</t>
  </si>
  <si>
    <t>Profit (loss) before income tax</t>
  </si>
  <si>
    <t>Tax refund</t>
  </si>
  <si>
    <t>Depreciation</t>
  </si>
  <si>
    <t>Changes in current assets</t>
  </si>
  <si>
    <t>Interests received</t>
  </si>
  <si>
    <t>Net cash flow from operational activities</t>
  </si>
  <si>
    <t>Investing activities</t>
  </si>
  <si>
    <t>Investment in exploration</t>
  </si>
  <si>
    <t>Investering in development of discoveries</t>
  </si>
  <si>
    <t>Purchase of property, plant and equipment</t>
  </si>
  <si>
    <t>Sale of assets</t>
  </si>
  <si>
    <t>Net cash flow from investing activities</t>
  </si>
  <si>
    <t>Financing activities</t>
  </si>
  <si>
    <t>New long-term debt</t>
  </si>
  <si>
    <t>New short-term debt</t>
  </si>
  <si>
    <t>Net capital increase</t>
  </si>
  <si>
    <t>Interests paid</t>
  </si>
  <si>
    <t>Net cash flow from financing activities</t>
  </si>
  <si>
    <t>Net change in cash and cash equivalents</t>
  </si>
  <si>
    <t>Cash balance at beginning of period</t>
  </si>
  <si>
    <t>Cash balance at the end of the period</t>
  </si>
  <si>
    <t>Concedo AS</t>
  </si>
  <si>
    <t>10/6</t>
  </si>
  <si>
    <t>11/4</t>
  </si>
  <si>
    <t>11/5</t>
  </si>
  <si>
    <t>11/6</t>
  </si>
  <si>
    <t>6203/1</t>
  </si>
  <si>
    <t>6203/2</t>
  </si>
  <si>
    <t>6203/3</t>
  </si>
  <si>
    <t>6203/4</t>
  </si>
  <si>
    <t>6203/5</t>
  </si>
  <si>
    <t>6203/6</t>
  </si>
  <si>
    <t>6204/1</t>
  </si>
  <si>
    <t>6204/2</t>
  </si>
  <si>
    <t>6204/3</t>
  </si>
  <si>
    <t>6204/4</t>
  </si>
  <si>
    <t>7017/1</t>
  </si>
  <si>
    <t>7017/2</t>
  </si>
  <si>
    <t>7017/3</t>
  </si>
  <si>
    <t>7017/4</t>
  </si>
  <si>
    <t>7017/5</t>
  </si>
  <si>
    <t>7017/6</t>
  </si>
  <si>
    <t>7017/7</t>
  </si>
  <si>
    <t>7017/8</t>
  </si>
  <si>
    <t>7017/9</t>
  </si>
  <si>
    <t>7018/1</t>
  </si>
  <si>
    <t>7018/2</t>
  </si>
  <si>
    <t>7018/4</t>
  </si>
  <si>
    <t>7018/5</t>
  </si>
  <si>
    <t>7018/7</t>
  </si>
  <si>
    <t>7116/6</t>
  </si>
  <si>
    <t>7116/9</t>
  </si>
  <si>
    <t>7116/12</t>
  </si>
  <si>
    <t>7117/4</t>
  </si>
  <si>
    <t>7117/5</t>
  </si>
  <si>
    <t>7117/6</t>
  </si>
  <si>
    <t>7117/7</t>
  </si>
  <si>
    <t>7117/8</t>
  </si>
  <si>
    <t>7117/9</t>
  </si>
  <si>
    <t>7117/10</t>
  </si>
  <si>
    <t>7117/11</t>
  </si>
  <si>
    <t>7117/12</t>
  </si>
  <si>
    <t>7118/4</t>
  </si>
  <si>
    <t>7118/5</t>
  </si>
  <si>
    <t>7118/6</t>
  </si>
  <si>
    <t>7118/7</t>
  </si>
  <si>
    <t>7118/8</t>
  </si>
  <si>
    <t>7118/9</t>
  </si>
  <si>
    <t>7118/10</t>
  </si>
  <si>
    <t>7118/11</t>
  </si>
  <si>
    <t>7118/12</t>
  </si>
  <si>
    <t>7322/2</t>
  </si>
  <si>
    <t>7322/3</t>
  </si>
  <si>
    <t>7322/4</t>
  </si>
  <si>
    <t>7322/5</t>
  </si>
  <si>
    <t>7322/6</t>
  </si>
  <si>
    <t>7322/7</t>
  </si>
  <si>
    <t>7322/8</t>
  </si>
  <si>
    <t>7322/9</t>
  </si>
  <si>
    <t>7323/1</t>
  </si>
  <si>
    <t>7323/2</t>
  </si>
  <si>
    <t>7323/3</t>
  </si>
  <si>
    <t>7323/4</t>
  </si>
  <si>
    <t>7323/5</t>
  </si>
  <si>
    <t>7323/6</t>
  </si>
  <si>
    <t>7324/1</t>
  </si>
  <si>
    <t>7324/2</t>
  </si>
  <si>
    <t>7324/3</t>
  </si>
  <si>
    <t>7324/4</t>
  </si>
  <si>
    <t>7324/5</t>
  </si>
  <si>
    <t>7324/6</t>
  </si>
  <si>
    <t>7325/1</t>
  </si>
  <si>
    <t>7325/2</t>
  </si>
  <si>
    <t>7325/3</t>
  </si>
  <si>
    <t>7325/4</t>
  </si>
  <si>
    <t>7325/5</t>
  </si>
  <si>
    <t>7325/6</t>
  </si>
  <si>
    <t>7423/10</t>
  </si>
  <si>
    <t>7423/11</t>
  </si>
  <si>
    <t>7423/12</t>
  </si>
  <si>
    <t>7424/10</t>
  </si>
  <si>
    <t>7424</t>
  </si>
  <si>
    <t>7424/11</t>
  </si>
  <si>
    <t>7424/12</t>
  </si>
  <si>
    <t>7425/10</t>
  </si>
  <si>
    <t>7425</t>
  </si>
  <si>
    <t>7425/11</t>
  </si>
  <si>
    <t>7425/12</t>
  </si>
  <si>
    <r>
      <t>Participation share [%]</t>
    </r>
    <r>
      <rPr>
        <vertAlign val="superscript"/>
        <sz val="10"/>
        <rFont val="Arial"/>
        <family val="2"/>
      </rPr>
      <t>3</t>
    </r>
    <r>
      <rPr>
        <sz val="10"/>
        <rFont val="Arial"/>
        <family val="2"/>
      </rPr>
      <t xml:space="preserve">
(0,000001 - 100)</t>
    </r>
  </si>
  <si>
    <t>2024
[mill NOK]</t>
  </si>
  <si>
    <t>Sval Energi AS</t>
  </si>
  <si>
    <t>2025
[mill NOK]</t>
  </si>
  <si>
    <r>
      <rPr>
        <i/>
        <sz val="11"/>
        <color theme="1"/>
        <rFont val="Times New Roman"/>
        <family val="1"/>
      </rPr>
      <t>How to insert a new Application:</t>
    </r>
    <r>
      <rPr>
        <sz val="11"/>
        <color theme="1"/>
        <rFont val="Times New Roman"/>
        <family val="1"/>
      </rPr>
      <t xml:space="preserve">
1. Select an empty Application row (rows 11-15 in the example below)
2. Right-click and select "Copy" from the menu
3. Select the first row in the next Application (row 16 in the example below)
4. Right-click it and select "Insert Copied Cells" from the menu
</t>
    </r>
    <r>
      <rPr>
        <i/>
        <sz val="11"/>
        <color theme="1"/>
        <rFont val="Times New Roman"/>
        <family val="1"/>
      </rPr>
      <t>How to delete an empty application:</t>
    </r>
    <r>
      <rPr>
        <sz val="11"/>
        <color theme="1"/>
        <rFont val="Times New Roman"/>
        <family val="1"/>
      </rPr>
      <t xml:space="preserve">
1. Select the Application row (rows 11-15 in the example below)
2. Right-click and select "Delete" from the menu
</t>
    </r>
  </si>
  <si>
    <t>Under "O, P, O/P", the participants in the application must choose from these three alternatives in the list. Note that O/P indicates that the company has no strong preferences as regards operatorship or partnership role.
Under "Participation share [%]", the companies must indicate the size of their primary preferred participating interest, as well as an upper and lower limit acceptable to the applicant in an interval between 0.00001 and 100 %. The ownership interests must be consistent with the interests stated in the application letter from each company. No lower and upper percentages are indicated for additional acreage, as it is assumed that they coincide with the interests in the parent licence.</t>
  </si>
  <si>
    <r>
      <rPr>
        <i/>
        <sz val="11"/>
        <color theme="1"/>
        <rFont val="Times New Roman"/>
        <family val="1"/>
      </rPr>
      <t xml:space="preserve">Hvordan sette inn en Application: </t>
    </r>
    <r>
      <rPr>
        <sz val="11"/>
        <color theme="1"/>
        <rFont val="Times New Roman"/>
        <family val="1"/>
      </rPr>
      <t xml:space="preserve">
1. Velg en Application rad (radene 11-15 i eksempelet under)
2. Høyreklikk og velg "Kopier" fra menyen
3. Velg den første raden i neste Application (rad 16 i eksemplet under)
4. Høyreklikk og velg "Sett inn kopierte celler" fra menyen
</t>
    </r>
    <r>
      <rPr>
        <i/>
        <sz val="11"/>
        <color theme="1"/>
        <rFont val="Times New Roman"/>
        <family val="1"/>
      </rPr>
      <t xml:space="preserve">
Hvordan slette en Application: </t>
    </r>
    <r>
      <rPr>
        <sz val="11"/>
        <color theme="1"/>
        <rFont val="Times New Roman"/>
        <family val="1"/>
      </rPr>
      <t xml:space="preserve">
1. Velg en tom Application rad (rad 11-15 i eksemplet under)
2. Høyreklikk og velg "Slett" fra menyen
</t>
    </r>
  </si>
  <si>
    <t xml:space="preserve">Application for Production Licence in blocks: </t>
  </si>
  <si>
    <r>
      <t xml:space="preserve">Number of production licences in Norway as operator </t>
    </r>
    <r>
      <rPr>
        <vertAlign val="superscript"/>
        <sz val="10"/>
        <color theme="1"/>
        <rFont val="Arial"/>
        <family val="2"/>
      </rPr>
      <t>2)</t>
    </r>
  </si>
  <si>
    <r>
      <t xml:space="preserve">Number of production licences in Norway as partner </t>
    </r>
    <r>
      <rPr>
        <vertAlign val="superscript"/>
        <sz val="10"/>
        <color theme="1"/>
        <rFont val="Arial"/>
        <family val="2"/>
      </rPr>
      <t>3)</t>
    </r>
  </si>
  <si>
    <r>
      <rPr>
        <i/>
        <vertAlign val="superscript"/>
        <sz val="10"/>
        <color theme="1"/>
        <rFont val="Arial"/>
        <family val="2"/>
      </rPr>
      <t>2)</t>
    </r>
    <r>
      <rPr>
        <i/>
        <sz val="10"/>
        <color theme="1"/>
        <rFont val="Arial"/>
        <family val="2"/>
      </rPr>
      <t xml:space="preserve"> All production licences in initial or extended period, where the company is operator</t>
    </r>
  </si>
  <si>
    <r>
      <rPr>
        <i/>
        <vertAlign val="superscript"/>
        <sz val="10"/>
        <color theme="1"/>
        <rFont val="Arial"/>
        <family val="2"/>
      </rPr>
      <t xml:space="preserve">3) </t>
    </r>
    <r>
      <rPr>
        <i/>
        <sz val="10"/>
        <color theme="1"/>
        <rFont val="Arial"/>
        <family val="2"/>
      </rPr>
      <t>All production licences in initial or extended period, where the company is partner</t>
    </r>
  </si>
  <si>
    <r>
      <rPr>
        <i/>
        <vertAlign val="superscript"/>
        <sz val="10"/>
        <color theme="1"/>
        <rFont val="Arial"/>
        <family val="2"/>
      </rPr>
      <t>5)</t>
    </r>
    <r>
      <rPr>
        <i/>
        <sz val="10"/>
        <color theme="1"/>
        <rFont val="Arial"/>
        <family val="2"/>
      </rPr>
      <t xml:space="preserve"> Deep water &gt;650 meters</t>
    </r>
  </si>
  <si>
    <r>
      <rPr>
        <i/>
        <vertAlign val="superscript"/>
        <sz val="10"/>
        <color theme="1"/>
        <rFont val="Arial"/>
        <family val="2"/>
      </rPr>
      <t xml:space="preserve">7) </t>
    </r>
    <r>
      <rPr>
        <i/>
        <sz val="10"/>
        <color theme="1"/>
        <rFont val="Arial"/>
        <family val="2"/>
      </rPr>
      <t>Deep water &gt;650 meters</t>
    </r>
  </si>
  <si>
    <t>Long-term rating</t>
  </si>
  <si>
    <t>Short-term rating</t>
  </si>
  <si>
    <t xml:space="preserve"> PL ###</t>
  </si>
  <si>
    <t>INPEX Idemitsu Norge AS</t>
  </si>
  <si>
    <t>Longboat Energy Norge AS</t>
  </si>
  <si>
    <t>Neptune Energy Norge AS</t>
  </si>
  <si>
    <t>TotalEnergies EP Norge AS</t>
  </si>
  <si>
    <t>Vår Energi ASA</t>
  </si>
  <si>
    <t>Wellesley Petroleum AS</t>
  </si>
  <si>
    <t>7231/1</t>
  </si>
  <si>
    <t>7231/2</t>
  </si>
  <si>
    <t>7231/3</t>
  </si>
  <si>
    <t>7231/5</t>
  </si>
  <si>
    <t>7231/6</t>
  </si>
  <si>
    <t>7326/1</t>
  </si>
  <si>
    <t>7326/2</t>
  </si>
  <si>
    <t>7326/3</t>
  </si>
  <si>
    <t>7326/4</t>
  </si>
  <si>
    <t>7326/5</t>
  </si>
  <si>
    <t>7326/6</t>
  </si>
  <si>
    <t>7326/7</t>
  </si>
  <si>
    <t>7326/8</t>
  </si>
  <si>
    <t>7326/9</t>
  </si>
  <si>
    <t>7326/11</t>
  </si>
  <si>
    <t>7326/12</t>
  </si>
  <si>
    <t>7327/7</t>
  </si>
  <si>
    <t>7327</t>
  </si>
  <si>
    <t>7327/8</t>
  </si>
  <si>
    <t>7327/9</t>
  </si>
  <si>
    <t>7327/10</t>
  </si>
  <si>
    <t>7327/11</t>
  </si>
  <si>
    <t>7327/12</t>
  </si>
  <si>
    <t>7328/7</t>
  </si>
  <si>
    <t>7328</t>
  </si>
  <si>
    <t>7328/8</t>
  </si>
  <si>
    <t>7328/9</t>
  </si>
  <si>
    <t>7328/10</t>
  </si>
  <si>
    <t>7328/11</t>
  </si>
  <si>
    <t>7328/12</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</si>
  <si>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</si>
  <si>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</si>
  <si>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</si>
  <si>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</si>
  <si>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</si>
  <si>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</si>
  <si>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</si>
  <si>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</si>
  <si>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</si>
  <si>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t>Table 9: Other values</t>
  </si>
  <si>
    <t>Input</t>
  </si>
  <si>
    <t>Int. parent company</t>
  </si>
  <si>
    <t>Int. parent company name</t>
  </si>
  <si>
    <t>Share (%)</t>
  </si>
  <si>
    <t>Comment</t>
  </si>
  <si>
    <t>Listed</t>
  </si>
  <si>
    <t>Stock exchange</t>
  </si>
  <si>
    <t>Value</t>
  </si>
  <si>
    <t>Owners</t>
  </si>
  <si>
    <t>Name (largest shareholders)</t>
  </si>
  <si>
    <t>Oil and gas production</t>
  </si>
  <si>
    <t>Name/description</t>
  </si>
  <si>
    <t>Production</t>
  </si>
  <si>
    <t>Oil and gas reserves</t>
  </si>
  <si>
    <t>Reserves</t>
  </si>
  <si>
    <t>Other values</t>
  </si>
  <si>
    <t>Estimated amount</t>
  </si>
  <si>
    <t>Cash flow from other activities</t>
  </si>
  <si>
    <t>Estimated annual amount</t>
  </si>
  <si>
    <t>Norwegian company</t>
  </si>
  <si>
    <t>Oil and gas production on NCS</t>
  </si>
  <si>
    <t>Oil and gas reserves on NCS</t>
  </si>
  <si>
    <t>Share in pipelines on NCS</t>
  </si>
  <si>
    <t>Share</t>
  </si>
  <si>
    <t>NCS Discoveries in company portfolio</t>
  </si>
  <si>
    <t>Loan facilities</t>
  </si>
  <si>
    <t>Loan issuer</t>
  </si>
  <si>
    <t>Amount</t>
  </si>
  <si>
    <r>
      <rPr>
        <b/>
        <sz val="11"/>
        <color theme="1"/>
        <rFont val="Times New Roman"/>
        <family val="1"/>
      </rPr>
      <t>TFO 2023</t>
    </r>
    <r>
      <rPr>
        <sz val="11"/>
        <color theme="1"/>
        <rFont val="Times New Roman"/>
        <family val="1"/>
      </rPr>
      <t xml:space="preserve">
Alle Excel-skjemaer etterspurt for søknader og selskapsinformasjon er samlet i Excel-bøkene "ApplicationData", "Discovery_and_prospect_data" og "CompanyInformation". Skjemaene skal leveres samlet i overnevnte bøker.  Noen av tabellene har fått ny plassering og nummer. Det er definert lovlige intervaller for verdier som skal fylles inn for deler av informasjonen som etterspørres. Ved feil innfylling vil det vises en feilmelding. Godtatt intervall er spesifisert i overskriftene for hver kolonne.
Alle Excel-skjema er gitt kun i engelsk versjon. Skjemaet kan fylles ut både på norsk eller engelsk der det ikke skal velges fra nedtrekksmeny.</t>
    </r>
  </si>
  <si>
    <r>
      <rPr>
        <b/>
        <sz val="11"/>
        <color theme="1"/>
        <rFont val="Times New Roman"/>
        <family val="1"/>
      </rPr>
      <t>APA 2023</t>
    </r>
    <r>
      <rPr>
        <sz val="11"/>
        <color theme="1"/>
        <rFont val="Times New Roman"/>
        <family val="1"/>
      </rPr>
      <t xml:space="preserve">
All Excel forms requested for applications and company information have been gathered in the Excel workbooks designated "ApplicationData", "Discovery_and_prospect_data" and "CompanyInformation". The forms will be delivered gathered in the above-mentioned workbooks. Permitted intervals have been defined for some of the requested input information. An error message will appear if the value falls outside the permitted intervals. Accepted intervals have been specified in the headlines for each column.
All Excel forms exist only in English versions. The forms can be filled both in Norwegian or English as long as there is no options in pull-down menus.</t>
    </r>
  </si>
  <si>
    <t>6200</t>
  </si>
  <si>
    <t>6300</t>
  </si>
  <si>
    <t>6301</t>
  </si>
  <si>
    <t>6502</t>
  </si>
  <si>
    <t>6601/6</t>
  </si>
  <si>
    <t>6601</t>
  </si>
  <si>
    <t>6601/9</t>
  </si>
  <si>
    <t>6601/12</t>
  </si>
  <si>
    <t>6602/2</t>
  </si>
  <si>
    <t>6602</t>
  </si>
  <si>
    <t>6602/3</t>
  </si>
  <si>
    <t>6602/4</t>
  </si>
  <si>
    <t>6602/5</t>
  </si>
  <si>
    <t>6602/6</t>
  </si>
  <si>
    <t>6602/7</t>
  </si>
  <si>
    <t>6602/8</t>
  </si>
  <si>
    <t>6602/9</t>
  </si>
  <si>
    <t>6602/10</t>
  </si>
  <si>
    <t>6602/11</t>
  </si>
  <si>
    <t>6602/12</t>
  </si>
  <si>
    <t>6703</t>
  </si>
  <si>
    <t>7016/1</t>
  </si>
  <si>
    <t>7016</t>
  </si>
  <si>
    <t>7016/2</t>
  </si>
  <si>
    <t>7016/3</t>
  </si>
  <si>
    <t>7017</t>
  </si>
  <si>
    <t>7116/1</t>
  </si>
  <si>
    <t>7116</t>
  </si>
  <si>
    <t>7116/2</t>
  </si>
  <si>
    <t>7116/3</t>
  </si>
  <si>
    <t>7116/4</t>
  </si>
  <si>
    <t>7116/5</t>
  </si>
  <si>
    <t>7116/7</t>
  </si>
  <si>
    <t>7116/8</t>
  </si>
  <si>
    <t>7116/10</t>
  </si>
  <si>
    <t>7116/11</t>
  </si>
  <si>
    <t>7215/2</t>
  </si>
  <si>
    <t>7215</t>
  </si>
  <si>
    <t>7215/3</t>
  </si>
  <si>
    <t>7215/9</t>
  </si>
  <si>
    <t>7215/12</t>
  </si>
  <si>
    <t>7216/1</t>
  </si>
  <si>
    <t>7216</t>
  </si>
  <si>
    <t>7216/2</t>
  </si>
  <si>
    <t>7216/3</t>
  </si>
  <si>
    <t>7216/7</t>
  </si>
  <si>
    <t>7216/8</t>
  </si>
  <si>
    <t>7216/9</t>
  </si>
  <si>
    <t>7216/10</t>
  </si>
  <si>
    <t>7216/11</t>
  </si>
  <si>
    <t>7216/12</t>
  </si>
  <si>
    <t>7217/1</t>
  </si>
  <si>
    <t>7217/2</t>
  </si>
  <si>
    <t>7217/3</t>
  </si>
  <si>
    <t>7217/7</t>
  </si>
  <si>
    <t>7217/10</t>
  </si>
  <si>
    <t>7218/1</t>
  </si>
  <si>
    <t>7218/2</t>
  </si>
  <si>
    <t>7218/3</t>
  </si>
  <si>
    <t>7315/5</t>
  </si>
  <si>
    <t>7315</t>
  </si>
  <si>
    <t>7315/6</t>
  </si>
  <si>
    <t>7315/8</t>
  </si>
  <si>
    <t>7315/9</t>
  </si>
  <si>
    <t>7315/11</t>
  </si>
  <si>
    <t>7315/12</t>
  </si>
  <si>
    <t>7316/4</t>
  </si>
  <si>
    <t>7316</t>
  </si>
  <si>
    <t>7316/5</t>
  </si>
  <si>
    <t>7316/6</t>
  </si>
  <si>
    <t>7316/7</t>
  </si>
  <si>
    <t>7316/8</t>
  </si>
  <si>
    <t>7316/9</t>
  </si>
  <si>
    <t>7316/10</t>
  </si>
  <si>
    <t>7316/11</t>
  </si>
  <si>
    <t>7316/12</t>
  </si>
  <si>
    <t>7317/4</t>
  </si>
  <si>
    <t>7317</t>
  </si>
  <si>
    <t>7317/5</t>
  </si>
  <si>
    <t>7317/6</t>
  </si>
  <si>
    <t>7317/7</t>
  </si>
  <si>
    <t>7317/8</t>
  </si>
  <si>
    <t>7317/9</t>
  </si>
  <si>
    <t>7317/10</t>
  </si>
  <si>
    <t>7317/11</t>
  </si>
  <si>
    <t>7317/12</t>
  </si>
  <si>
    <t>7318/7</t>
  </si>
  <si>
    <t>7318</t>
  </si>
  <si>
    <t>7318/8</t>
  </si>
  <si>
    <t>7318/9</t>
  </si>
  <si>
    <t>7318/10</t>
  </si>
  <si>
    <t>7318/11</t>
  </si>
  <si>
    <t>7318/12</t>
  </si>
  <si>
    <t>7319/7</t>
  </si>
  <si>
    <t>7319/8</t>
  </si>
  <si>
    <t>7319/9</t>
  </si>
  <si>
    <t>7320/4</t>
  </si>
  <si>
    <t>7320/5</t>
  </si>
  <si>
    <t>7320/6</t>
  </si>
  <si>
    <t>7320/7</t>
  </si>
  <si>
    <t>7320/8</t>
  </si>
  <si>
    <t>7320/9</t>
  </si>
  <si>
    <t>7321/4</t>
  </si>
  <si>
    <t>7321/5</t>
  </si>
  <si>
    <t>7321/6</t>
  </si>
  <si>
    <t>7321/7</t>
  </si>
  <si>
    <t>7321/8</t>
  </si>
  <si>
    <t>7321/9</t>
  </si>
  <si>
    <t>7423</t>
  </si>
  <si>
    <r>
      <t>4</t>
    </r>
    <r>
      <rPr>
        <i/>
        <sz val="10"/>
        <color theme="1"/>
        <rFont val="Arial"/>
        <family val="2"/>
      </rPr>
      <t>) High pressure: Well with expected shut-in wellhead preasure exceeding 690 bar, High temperature &gt;150</t>
    </r>
    <r>
      <rPr>
        <i/>
        <vertAlign val="superscript"/>
        <sz val="10"/>
        <color theme="1"/>
        <rFont val="Arial"/>
        <family val="2"/>
      </rPr>
      <t xml:space="preserve">o </t>
    </r>
    <r>
      <rPr>
        <i/>
        <sz val="10"/>
        <color theme="1"/>
        <rFont val="Arial"/>
        <family val="2"/>
      </rPr>
      <t>C</t>
    </r>
  </si>
  <si>
    <r>
      <rPr>
        <i/>
        <sz val="10"/>
        <color theme="1"/>
        <rFont val="Arial"/>
        <family val="2"/>
      </rPr>
      <t>6) High pressure: Well with expected shut-in wellhead preasure exceeding 690 bar, High temperature &gt;150</t>
    </r>
    <r>
      <rPr>
        <i/>
        <vertAlign val="superscript"/>
        <sz val="10"/>
        <color theme="1"/>
        <rFont val="Arial"/>
        <family val="2"/>
      </rPr>
      <t xml:space="preserve">o </t>
    </r>
    <r>
      <rPr>
        <i/>
        <sz val="10"/>
        <color theme="1"/>
        <rFont val="Arial"/>
        <family val="2"/>
      </rPr>
      <t>C</t>
    </r>
  </si>
  <si>
    <t>Table 8: Projected cash flow 2024-2026</t>
  </si>
  <si>
    <t>2026
[mill NOK]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</si>
</sst>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_ ;\-#,##0\ "/>
    <numFmt numFmtId="166" formatCode="0.00000"/>
    <numFmt numFmtId="167" formatCode="#,##0.00_ ;\-#,##0.00\ "/>
  </numFmts>
  <fonts count="49" x14ac:knownFonts="1">
    <font>
      <sz val="11"/>
      <color theme="1"/>
      <name val="Calibri"/>
      <family val="2"/>
      <scheme val="minor"/>
    </font>
    <font>
      <sz val="11"/>
      <color theme="1"/>
      <name val="Calibri"/>
      <family val="2"/>
      <scheme val="minor"/>
    </font>
    <font>
      <sz val="10"/>
      <name val="Arial"/>
      <family val="2"/>
    </font>
    <font>
      <sz val="10"/>
      <name val="Arial"/>
      <family val="2"/>
    </font>
    <font>
      <b/>
      <sz val="8"/>
      <name val="Arial"/>
      <family val="2"/>
    </font>
    <font>
      <sz val="8"/>
      <name val="Arial"/>
      <family val="2"/>
    </font>
    <font>
      <b/>
      <sz val="14"/>
      <name val="Times New Roman"/>
      <family val="1"/>
    </font>
    <font>
      <i/>
      <sz val="9"/>
      <name val="Times New Roman"/>
      <family val="1"/>
    </font>
    <font>
      <i/>
      <sz val="9"/>
      <name val="Cambria"/>
      <family val="1"/>
    </font>
    <font>
      <sz val="12"/>
      <name val="Times New Roman"/>
      <family val="1"/>
    </font>
    <font>
      <b/>
      <sz val="12"/>
      <color rgb="FFFF0000"/>
      <name val="Arial"/>
      <family val="2"/>
    </font>
    <font>
      <sz val="11"/>
      <name val="Calibri"/>
      <family val="2"/>
      <scheme val="minor"/>
    </font>
    <font>
      <sz val="10"/>
      <name val="MS Sans Serif"/>
      <family val="2"/>
    </font>
    <font>
      <b/>
      <sz val="12"/>
      <color theme="1"/>
      <name val="Calibri"/>
      <family val="2"/>
      <scheme val="minor"/>
    </font>
    <font>
      <sz val="12"/>
      <color theme="1"/>
      <name val="Calibri"/>
      <family val="2"/>
      <scheme val="minor"/>
    </font>
    <font>
      <sz val="12"/>
      <color theme="1"/>
      <name val="Times New Roman"/>
      <family val="1"/>
    </font>
    <font>
      <sz val="11"/>
      <color theme="1"/>
      <name val="Times New Roman"/>
      <family val="1"/>
    </font>
    <font>
      <b/>
      <sz val="11"/>
      <color theme="1"/>
      <name val="Times New Roman"/>
      <family val="1"/>
    </font>
    <font>
      <b/>
      <sz val="14"/>
      <color theme="1"/>
      <name val="Times New Roman"/>
      <family val="1"/>
    </font>
    <font>
      <sz val="10"/>
      <name val="Arial"/>
      <family val="2"/>
    </font>
    <font>
      <sz val="10"/>
      <color theme="1"/>
      <name val="Arial"/>
      <family val="2"/>
    </font>
    <font>
      <b/>
      <sz val="10"/>
      <name val="Arial"/>
      <family val="2"/>
    </font>
    <font>
      <b/>
      <sz val="10"/>
      <color theme="1"/>
      <name val="Arial"/>
      <family val="2"/>
    </font>
    <font>
      <i/>
      <sz val="10"/>
      <color theme="1"/>
      <name val="Arial"/>
      <family val="2"/>
    </font>
    <font>
      <i/>
      <vertAlign val="superscript"/>
      <sz val="10"/>
      <color theme="1"/>
      <name val="Arial"/>
      <family val="2"/>
    </font>
    <font>
      <vertAlign val="superscript"/>
      <sz val="10"/>
      <name val="Arial"/>
      <family val="2"/>
    </font>
    <font>
      <sz val="10"/>
      <color theme="0"/>
      <name val="Arial"/>
      <family val="2"/>
    </font>
    <font>
      <sz val="10"/>
      <name val="Arial"/>
      <family val="2"/>
    </font>
    <font>
      <vertAlign val="superscript"/>
      <sz val="10"/>
      <color theme="1"/>
      <name val="Arial"/>
      <family val="2"/>
    </font>
    <font>
      <i/>
      <sz val="11"/>
      <color theme="1"/>
      <name val="Times New Roman"/>
      <family val="1"/>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
      <b/>
      <sz val="16"/>
      <color theme="1"/>
      <name val="Calibri"/>
      <family val="2"/>
      <scheme val="minor"/>
    </font>
    <font>
      <i/>
      <sz val="11"/>
      <color theme="0" tint="-0.499984740745262"/>
      <name val="Calibri"/>
      <family val="2"/>
      <scheme val="minor"/>
    </font>
    <font>
      <sz val="10"/>
      <name val="Arial"/>
      <family val="2"/>
    </font>
  </fonts>
  <fills count="3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6">
    <xf numFmtId="0" fontId="0" fillId="0" borderId="0"/>
    <xf numFmtId="164" fontId="1" fillId="0" borderId="0" applyFont="0" applyFill="0" applyBorder="0" applyAlignment="0" applyProtection="0"/>
    <xf numFmtId="0" fontId="2" fillId="0" borderId="0"/>
    <xf numFmtId="0" fontId="3" fillId="0" borderId="0"/>
    <xf numFmtId="0" fontId="3" fillId="0" borderId="0"/>
    <xf numFmtId="0" fontId="12" fillId="0" borderId="0"/>
    <xf numFmtId="0" fontId="3" fillId="0" borderId="0"/>
    <xf numFmtId="0" fontId="2" fillId="0" borderId="0"/>
    <xf numFmtId="0" fontId="19" fillId="0" borderId="0"/>
    <xf numFmtId="0" fontId="2" fillId="0" borderId="0"/>
    <xf numFmtId="0" fontId="2" fillId="0" borderId="0"/>
    <xf numFmtId="0" fontId="2" fillId="0" borderId="0"/>
    <xf numFmtId="0" fontId="27" fillId="0" borderId="0"/>
    <xf numFmtId="0" fontId="31" fillId="0" borderId="10" applyNumberFormat="0" applyFill="0" applyAlignment="0" applyProtection="0"/>
    <xf numFmtId="0" fontId="32" fillId="0" borderId="11"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13" applyNumberFormat="0" applyAlignment="0" applyProtection="0"/>
    <xf numFmtId="0" fontId="38" fillId="9" borderId="14" applyNumberFormat="0" applyAlignment="0" applyProtection="0"/>
    <xf numFmtId="0" fontId="39" fillId="9" borderId="13" applyNumberFormat="0" applyAlignment="0" applyProtection="0"/>
    <xf numFmtId="0" fontId="40" fillId="0" borderId="15" applyNumberFormat="0" applyFill="0" applyAlignment="0" applyProtection="0"/>
    <xf numFmtId="0" fontId="41" fillId="10" borderId="16" applyNumberFormat="0" applyAlignment="0" applyProtection="0"/>
    <xf numFmtId="0" fontId="42" fillId="0" borderId="0" applyNumberFormat="0" applyFill="0" applyBorder="0" applyAlignment="0" applyProtection="0"/>
    <xf numFmtId="0" fontId="1" fillId="11" borderId="17" applyNumberFormat="0" applyFont="0" applyAlignment="0" applyProtection="0"/>
    <xf numFmtId="0" fontId="43" fillId="0" borderId="0" applyNumberFormat="0" applyFill="0" applyBorder="0" applyAlignment="0" applyProtection="0"/>
    <xf numFmtId="0" fontId="30" fillId="0" borderId="18" applyNumberFormat="0" applyFill="0" applyAlignment="0" applyProtection="0"/>
    <xf numFmtId="0" fontId="44"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4" fillId="35" borderId="0" applyNumberFormat="0" applyBorder="0" applyAlignment="0" applyProtection="0"/>
    <xf numFmtId="0" fontId="45" fillId="0" borderId="0" applyNumberFormat="0" applyFill="0" applyBorder="0" applyAlignment="0" applyProtection="0"/>
    <xf numFmtId="0" fontId="1" fillId="0" borderId="0"/>
    <xf numFmtId="0" fontId="2" fillId="0" borderId="0"/>
  </cellStyleXfs>
  <cellXfs count="228">
    <xf numFmtId="0" fontId="0" fillId="0" borderId="0" xfId="0"/>
    <xf numFmtId="0" fontId="13" fillId="0" borderId="0" xfId="0" applyFont="1"/>
    <xf numFmtId="0" fontId="14" fillId="0" borderId="0" xfId="0" applyFont="1" applyAlignment="1">
      <alignment horizontal="center"/>
    </xf>
    <xf numFmtId="0" fontId="14" fillId="0" borderId="0" xfId="0" applyFont="1"/>
    <xf numFmtId="0" fontId="3" fillId="2" borderId="0" xfId="2" applyFont="1" applyFill="1"/>
    <xf numFmtId="0" fontId="6" fillId="2" borderId="0" xfId="2" applyFont="1" applyFill="1"/>
    <xf numFmtId="0" fontId="5" fillId="2" borderId="0" xfId="2" applyFont="1" applyFill="1"/>
    <xf numFmtId="0" fontId="4" fillId="2" borderId="0" xfId="2" applyFont="1" applyFill="1"/>
    <xf numFmtId="0" fontId="0" fillId="2" borderId="0" xfId="0" applyFill="1"/>
    <xf numFmtId="0" fontId="8" fillId="2" borderId="0" xfId="2" applyFont="1" applyFill="1" applyAlignment="1">
      <alignment vertical="top"/>
    </xf>
    <xf numFmtId="0" fontId="7" fillId="2" borderId="0" xfId="2" applyFont="1" applyFill="1" applyAlignment="1">
      <alignment horizontal="left" vertical="center" wrapText="1"/>
    </xf>
    <xf numFmtId="0" fontId="7" fillId="2" borderId="0" xfId="2" applyFont="1" applyFill="1" applyAlignment="1">
      <alignment horizontal="left" vertical="center"/>
    </xf>
    <xf numFmtId="0" fontId="11" fillId="2" borderId="0" xfId="2" applyFont="1" applyFill="1"/>
    <xf numFmtId="0" fontId="2" fillId="2" borderId="0" xfId="2" applyFill="1"/>
    <xf numFmtId="0" fontId="10" fillId="2" borderId="0" xfId="2" applyFont="1" applyFill="1"/>
    <xf numFmtId="0" fontId="16" fillId="2" borderId="0" xfId="0" applyFont="1" applyFill="1" applyAlignment="1">
      <alignment vertical="center"/>
    </xf>
    <xf numFmtId="0" fontId="17" fillId="2" borderId="0" xfId="0" applyFont="1" applyFill="1" applyAlignment="1">
      <alignment vertical="center"/>
    </xf>
    <xf numFmtId="1" fontId="16" fillId="2" borderId="0" xfId="0" applyNumberFormat="1" applyFont="1" applyFill="1" applyAlignment="1">
      <alignment vertical="center"/>
    </xf>
    <xf numFmtId="0" fontId="16" fillId="2" borderId="0" xfId="6" applyFont="1" applyFill="1" applyAlignment="1">
      <alignment horizontal="center" vertical="center"/>
    </xf>
    <xf numFmtId="0" fontId="16" fillId="2" borderId="0" xfId="0" applyFont="1" applyFill="1" applyAlignment="1">
      <alignment vertical="center" wrapText="1"/>
    </xf>
    <xf numFmtId="0" fontId="18" fillId="2" borderId="0" xfId="0" applyFont="1" applyFill="1" applyAlignment="1">
      <alignment vertical="center"/>
    </xf>
    <xf numFmtId="0" fontId="15" fillId="2" borderId="0" xfId="0" applyFont="1" applyFill="1"/>
    <xf numFmtId="0" fontId="0" fillId="0" borderId="0" xfId="0" applyAlignment="1">
      <alignment readingOrder="1"/>
    </xf>
    <xf numFmtId="49" fontId="0" fillId="0" borderId="0" xfId="0" applyNumberFormat="1" applyAlignment="1">
      <alignment readingOrder="1"/>
    </xf>
    <xf numFmtId="0" fontId="2" fillId="2" borderId="0" xfId="2" applyFill="1" applyAlignment="1" applyProtection="1">
      <alignment vertical="center"/>
      <protection locked="0"/>
    </xf>
    <xf numFmtId="0" fontId="20" fillId="2" borderId="0" xfId="0" applyFont="1" applyFill="1"/>
    <xf numFmtId="0" fontId="2" fillId="2" borderId="3" xfId="2" applyFill="1" applyBorder="1" applyAlignment="1">
      <alignment horizontal="center" vertical="center" wrapText="1"/>
    </xf>
    <xf numFmtId="49" fontId="2" fillId="0" borderId="1" xfId="2" applyNumberFormat="1" applyBorder="1" applyAlignment="1" applyProtection="1">
      <alignment horizontal="left" vertical="center" wrapText="1"/>
      <protection locked="0"/>
    </xf>
    <xf numFmtId="0" fontId="2" fillId="0" borderId="1" xfId="2" applyBorder="1" applyAlignment="1" applyProtection="1">
      <alignment horizontal="center" vertical="center" wrapText="1"/>
      <protection locked="0"/>
    </xf>
    <xf numFmtId="166" fontId="2" fillId="0" borderId="1" xfId="2" applyNumberFormat="1" applyBorder="1" applyAlignment="1" applyProtection="1">
      <alignment horizontal="center" vertical="center"/>
      <protection locked="0"/>
    </xf>
    <xf numFmtId="49" fontId="2" fillId="0" borderId="1" xfId="2" applyNumberFormat="1" applyBorder="1" applyAlignment="1" applyProtection="1">
      <alignment horizontal="center" vertical="center"/>
      <protection locked="0"/>
    </xf>
    <xf numFmtId="0" fontId="20" fillId="2" borderId="0" xfId="0" applyFont="1" applyFill="1" applyProtection="1">
      <protection locked="0"/>
    </xf>
    <xf numFmtId="0" fontId="23" fillId="2" borderId="0" xfId="0" applyFont="1" applyFill="1" applyAlignment="1">
      <alignment vertical="center"/>
    </xf>
    <xf numFmtId="2" fontId="2" fillId="0" borderId="8" xfId="6" applyNumberFormat="1" applyFont="1" applyBorder="1" applyAlignment="1" applyProtection="1">
      <alignment horizontal="center" vertical="center"/>
      <protection locked="0"/>
    </xf>
    <xf numFmtId="2" fontId="2" fillId="0" borderId="1" xfId="6" applyNumberFormat="1" applyFont="1" applyBorder="1" applyAlignment="1" applyProtection="1">
      <alignment horizontal="left" vertical="center" wrapText="1"/>
      <protection locked="0"/>
    </xf>
    <xf numFmtId="0" fontId="24" fillId="2" borderId="0" xfId="0" applyFont="1" applyFill="1" applyAlignment="1">
      <alignment vertical="center"/>
    </xf>
    <xf numFmtId="0" fontId="20" fillId="2" borderId="0" xfId="0" applyFont="1" applyFill="1" applyAlignment="1">
      <alignment vertical="center" wrapText="1"/>
    </xf>
    <xf numFmtId="0" fontId="22" fillId="2" borderId="0" xfId="0" applyFont="1" applyFill="1" applyAlignment="1">
      <alignment vertical="center"/>
    </xf>
    <xf numFmtId="1" fontId="20" fillId="0" borderId="1" xfId="0" applyNumberFormat="1"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wrapText="1"/>
      <protection locked="0"/>
    </xf>
    <xf numFmtId="0" fontId="20" fillId="2" borderId="0" xfId="0" applyFont="1" applyFill="1" applyAlignment="1">
      <alignment vertical="center"/>
    </xf>
    <xf numFmtId="2" fontId="2" fillId="0" borderId="1" xfId="6" applyNumberFormat="1" applyFont="1" applyBorder="1" applyAlignment="1" applyProtection="1">
      <alignment horizontal="center" vertical="center"/>
      <protection locked="0"/>
    </xf>
    <xf numFmtId="0" fontId="20" fillId="0" borderId="1" xfId="6" applyFont="1" applyBorder="1" applyAlignment="1" applyProtection="1">
      <alignment horizontal="center"/>
      <protection locked="0"/>
    </xf>
    <xf numFmtId="14" fontId="20" fillId="0" borderId="1" xfId="6" applyNumberFormat="1" applyFont="1" applyBorder="1" applyAlignment="1" applyProtection="1">
      <alignment horizontal="center"/>
      <protection locked="0"/>
    </xf>
    <xf numFmtId="0" fontId="21" fillId="0" borderId="4" xfId="6" applyFont="1" applyBorder="1" applyAlignment="1" applyProtection="1">
      <alignment vertical="center" wrapText="1"/>
      <protection locked="0"/>
    </xf>
    <xf numFmtId="2" fontId="21" fillId="0" borderId="1" xfId="6" applyNumberFormat="1" applyFont="1" applyBorder="1" applyAlignment="1" applyProtection="1">
      <alignment horizontal="center" vertical="center" wrapText="1"/>
      <protection locked="0"/>
    </xf>
    <xf numFmtId="14" fontId="21" fillId="0" borderId="1" xfId="6" applyNumberFormat="1" applyFont="1" applyBorder="1" applyAlignment="1" applyProtection="1">
      <alignment horizontal="center" vertical="center" wrapText="1"/>
      <protection locked="0"/>
    </xf>
    <xf numFmtId="165" fontId="2" fillId="0" borderId="1" xfId="1" applyNumberFormat="1" applyFont="1" applyFill="1" applyBorder="1" applyAlignment="1" applyProtection="1">
      <alignment horizontal="center" vertical="center"/>
      <protection locked="0"/>
    </xf>
    <xf numFmtId="165" fontId="2" fillId="0" borderId="4" xfId="1" applyNumberFormat="1" applyFont="1" applyFill="1" applyBorder="1" applyAlignment="1" applyProtection="1">
      <alignment horizontal="center" vertical="center"/>
      <protection locked="0"/>
    </xf>
    <xf numFmtId="0" fontId="26" fillId="2" borderId="0" xfId="2" applyFont="1" applyFill="1" applyAlignment="1">
      <alignment vertical="top"/>
    </xf>
    <xf numFmtId="0" fontId="23" fillId="3" borderId="0" xfId="0" applyFont="1" applyFill="1"/>
    <xf numFmtId="0" fontId="24" fillId="3" borderId="0" xfId="0" applyFont="1" applyFill="1"/>
    <xf numFmtId="0" fontId="20" fillId="3" borderId="0" xfId="0" applyFont="1" applyFill="1" applyAlignment="1">
      <alignment vertical="center"/>
    </xf>
    <xf numFmtId="0" fontId="16" fillId="3" borderId="0" xfId="0" applyFont="1" applyFill="1" applyAlignment="1">
      <alignment vertical="center"/>
    </xf>
    <xf numFmtId="167" fontId="2" fillId="0" borderId="4" xfId="1" applyNumberFormat="1" applyFont="1" applyFill="1" applyBorder="1" applyAlignment="1" applyProtection="1">
      <alignment horizontal="center" vertical="center"/>
      <protection locked="0"/>
    </xf>
    <xf numFmtId="167" fontId="2" fillId="0" borderId="1" xfId="1" applyNumberFormat="1" applyFont="1" applyFill="1" applyBorder="1" applyAlignment="1" applyProtection="1">
      <alignment horizontal="center" vertical="center"/>
      <protection locked="0"/>
    </xf>
    <xf numFmtId="0" fontId="2" fillId="2" borderId="2" xfId="2" applyFill="1" applyBorder="1" applyAlignment="1">
      <alignment horizontal="center" vertical="center" wrapText="1"/>
    </xf>
    <xf numFmtId="0" fontId="16" fillId="4" borderId="0" xfId="0" applyFont="1" applyFill="1" applyAlignment="1">
      <alignment horizontal="left" vertical="top" wrapText="1"/>
    </xf>
    <xf numFmtId="0" fontId="22" fillId="2" borderId="1"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wrapText="1"/>
      <protection locked="0"/>
    </xf>
    <xf numFmtId="2" fontId="2" fillId="2" borderId="8" xfId="6" applyNumberFormat="1" applyFont="1" applyFill="1" applyBorder="1" applyAlignment="1" applyProtection="1">
      <alignment horizontal="center" vertical="center"/>
      <protection locked="0"/>
    </xf>
    <xf numFmtId="2" fontId="2" fillId="2" borderId="1" xfId="6" applyNumberFormat="1" applyFont="1" applyFill="1" applyBorder="1" applyAlignment="1" applyProtection="1">
      <alignment horizontal="center" vertical="center" wrapText="1"/>
      <protection locked="0"/>
    </xf>
    <xf numFmtId="1" fontId="21" fillId="2" borderId="5" xfId="6" applyNumberFormat="1" applyFont="1" applyFill="1" applyBorder="1" applyAlignment="1" applyProtection="1">
      <alignment horizontal="center" vertical="center" wrapText="1"/>
      <protection locked="0"/>
    </xf>
    <xf numFmtId="0" fontId="22" fillId="2" borderId="1" xfId="6" applyFont="1" applyFill="1" applyBorder="1" applyAlignment="1" applyProtection="1">
      <alignment horizontal="center" vertical="top" wrapText="1"/>
      <protection locked="0"/>
    </xf>
    <xf numFmtId="49" fontId="21" fillId="2" borderId="1" xfId="6" applyNumberFormat="1" applyFont="1" applyFill="1" applyBorder="1" applyAlignment="1" applyProtection="1">
      <alignment horizontal="center" vertical="top" wrapText="1"/>
      <protection locked="0"/>
    </xf>
    <xf numFmtId="0" fontId="22" fillId="2" borderId="4" xfId="6" applyFont="1" applyFill="1" applyBorder="1" applyAlignment="1" applyProtection="1">
      <alignment vertical="top" wrapText="1"/>
      <protection locked="0"/>
    </xf>
    <xf numFmtId="0" fontId="0" fillId="2" borderId="0" xfId="0" applyFill="1" applyProtection="1">
      <protection locked="0"/>
    </xf>
    <xf numFmtId="49" fontId="21" fillId="0" borderId="1" xfId="6" applyNumberFormat="1" applyFont="1" applyBorder="1" applyAlignment="1" applyProtection="1">
      <alignment vertical="center" wrapText="1"/>
      <protection locked="0"/>
    </xf>
    <xf numFmtId="0" fontId="20" fillId="0" borderId="1" xfId="6" applyFont="1" applyBorder="1" applyProtection="1">
      <protection locked="0"/>
    </xf>
    <xf numFmtId="49" fontId="2" fillId="0" borderId="2" xfId="2" applyNumberFormat="1" applyBorder="1" applyAlignment="1" applyProtection="1">
      <alignment horizontal="left" vertical="center" wrapText="1"/>
      <protection locked="0"/>
    </xf>
    <xf numFmtId="49" fontId="2" fillId="0" borderId="8" xfId="2" applyNumberFormat="1" applyBorder="1" applyAlignment="1" applyProtection="1">
      <alignment horizontal="left" vertical="center" wrapText="1"/>
      <protection locked="0"/>
    </xf>
    <xf numFmtId="0" fontId="30" fillId="0" borderId="0" xfId="0" applyFont="1"/>
    <xf numFmtId="49" fontId="2" fillId="0" borderId="2" xfId="2" applyNumberFormat="1" applyBorder="1" applyAlignment="1" applyProtection="1">
      <alignment vertical="center" wrapText="1"/>
      <protection locked="0"/>
    </xf>
    <xf numFmtId="49" fontId="2" fillId="0" borderId="8" xfId="2" applyNumberFormat="1" applyBorder="1" applyAlignment="1" applyProtection="1">
      <alignment vertical="center" wrapText="1"/>
      <protection locked="0"/>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1" fontId="21" fillId="2" borderId="1" xfId="6" applyNumberFormat="1" applyFont="1" applyFill="1" applyBorder="1" applyAlignment="1">
      <alignment horizontal="center" vertical="center" wrapText="1"/>
    </xf>
    <xf numFmtId="49" fontId="2" fillId="2" borderId="4" xfId="6" applyNumberFormat="1" applyFont="1" applyFill="1" applyBorder="1" applyAlignment="1">
      <alignment vertical="center" wrapText="1"/>
    </xf>
    <xf numFmtId="1" fontId="21" fillId="2" borderId="7" xfId="6" applyNumberFormat="1" applyFont="1" applyFill="1" applyBorder="1" applyAlignment="1">
      <alignment horizontal="center" vertical="center" wrapText="1"/>
    </xf>
    <xf numFmtId="1" fontId="22" fillId="2" borderId="1" xfId="0" applyNumberFormat="1" applyFont="1" applyFill="1" applyBorder="1" applyAlignment="1">
      <alignment vertical="center"/>
    </xf>
    <xf numFmtId="1" fontId="21" fillId="2" borderId="2" xfId="6" applyNumberFormat="1" applyFont="1" applyFill="1" applyBorder="1" applyAlignment="1">
      <alignment horizontal="center" vertical="center"/>
    </xf>
    <xf numFmtId="49" fontId="21" fillId="2" borderId="0" xfId="6" applyNumberFormat="1" applyFont="1" applyFill="1" applyAlignment="1">
      <alignment horizontal="left" wrapText="1"/>
    </xf>
    <xf numFmtId="2" fontId="21" fillId="2" borderId="4" xfId="6" applyNumberFormat="1" applyFont="1" applyFill="1" applyBorder="1" applyAlignment="1">
      <alignment vertical="center" wrapText="1"/>
    </xf>
    <xf numFmtId="2" fontId="21" fillId="2" borderId="5" xfId="6" applyNumberFormat="1" applyFont="1" applyFill="1" applyBorder="1" applyAlignment="1">
      <alignment vertical="center" wrapText="1"/>
    </xf>
    <xf numFmtId="2" fontId="21" fillId="2" borderId="1" xfId="6" applyNumberFormat="1" applyFont="1" applyFill="1" applyBorder="1" applyAlignment="1">
      <alignment horizontal="left" vertical="center" wrapText="1"/>
    </xf>
    <xf numFmtId="2" fontId="21" fillId="2" borderId="4" xfId="6" applyNumberFormat="1" applyFont="1" applyFill="1" applyBorder="1" applyAlignment="1">
      <alignment horizontal="left" vertical="center" wrapText="1"/>
    </xf>
    <xf numFmtId="2" fontId="21" fillId="2" borderId="9" xfId="6" applyNumberFormat="1" applyFont="1" applyFill="1" applyBorder="1" applyAlignment="1">
      <alignment horizontal="left" wrapText="1"/>
    </xf>
    <xf numFmtId="49" fontId="21" fillId="2" borderId="1" xfId="6" applyNumberFormat="1" applyFont="1" applyFill="1" applyBorder="1" applyAlignment="1">
      <alignment horizontal="center" vertical="center" wrapText="1"/>
    </xf>
    <xf numFmtId="1" fontId="21" fillId="2" borderId="7" xfId="6" applyNumberFormat="1" applyFont="1" applyFill="1" applyBorder="1" applyAlignment="1">
      <alignment horizontal="center" vertical="center"/>
    </xf>
    <xf numFmtId="49" fontId="0" fillId="0" borderId="0" xfId="0" applyNumberFormat="1"/>
    <xf numFmtId="0" fontId="46" fillId="3" borderId="0" xfId="0" applyFont="1" applyFill="1"/>
    <xf numFmtId="0" fontId="0" fillId="3" borderId="0" xfId="0" applyFill="1"/>
    <xf numFmtId="0" fontId="22" fillId="3" borderId="1" xfId="0" applyFont="1" applyFill="1" applyBorder="1"/>
    <xf numFmtId="0" fontId="20" fillId="3" borderId="1" xfId="0" applyFont="1" applyFill="1" applyBorder="1"/>
    <xf numFmtId="0" fontId="22" fillId="3" borderId="1" xfId="0" applyFont="1" applyFill="1" applyBorder="1" applyAlignment="1">
      <alignment horizontal="center" vertical="center"/>
    </xf>
    <xf numFmtId="0" fontId="22" fillId="3" borderId="1" xfId="0" applyFont="1" applyFill="1" applyBorder="1" applyAlignment="1">
      <alignment vertical="center"/>
    </xf>
    <xf numFmtId="0" fontId="22" fillId="3" borderId="1" xfId="0" applyFont="1" applyFill="1" applyBorder="1" applyAlignment="1">
      <alignment horizontal="center" wrapText="1"/>
    </xf>
    <xf numFmtId="3" fontId="20" fillId="36" borderId="1" xfId="0" applyNumberFormat="1" applyFont="1" applyFill="1" applyBorder="1" applyProtection="1">
      <protection locked="0"/>
    </xf>
    <xf numFmtId="0" fontId="22" fillId="37" borderId="1" xfId="0" applyFont="1" applyFill="1" applyBorder="1" applyAlignment="1">
      <alignment horizontal="center" vertical="center"/>
    </xf>
    <xf numFmtId="0" fontId="22" fillId="37" borderId="1" xfId="0" applyFont="1" applyFill="1" applyBorder="1"/>
    <xf numFmtId="3" fontId="20" fillId="37" borderId="1" xfId="0" applyNumberFormat="1" applyFont="1" applyFill="1" applyBorder="1"/>
    <xf numFmtId="0" fontId="20" fillId="3" borderId="0" xfId="0" applyFont="1" applyFill="1"/>
    <xf numFmtId="0" fontId="22" fillId="2" borderId="1" xfId="6" applyFont="1" applyFill="1" applyBorder="1" applyAlignment="1" applyProtection="1">
      <alignment vertical="top" wrapText="1"/>
      <protection locked="0"/>
    </xf>
    <xf numFmtId="49" fontId="30" fillId="0" borderId="0" xfId="54" applyNumberFormat="1" applyFont="1"/>
    <xf numFmtId="0" fontId="30" fillId="0" borderId="0" xfId="54" applyFont="1"/>
    <xf numFmtId="0" fontId="0" fillId="0" borderId="0" xfId="0" applyProtection="1">
      <protection locked="0"/>
    </xf>
    <xf numFmtId="0" fontId="2" fillId="0" borderId="1" xfId="10" applyBorder="1" applyAlignment="1">
      <alignment horizontal="center" vertical="center" wrapText="1"/>
    </xf>
    <xf numFmtId="0" fontId="2" fillId="0" borderId="1" xfId="0" applyFont="1" applyBorder="1" applyAlignment="1">
      <alignment horizontal="center" vertical="center" wrapText="1"/>
    </xf>
    <xf numFmtId="0" fontId="18" fillId="3" borderId="0" xfId="0" applyFont="1" applyFill="1"/>
    <xf numFmtId="0" fontId="30" fillId="3" borderId="1" xfId="0" applyFont="1" applyFill="1" applyBorder="1" applyAlignment="1">
      <alignment horizontal="center"/>
    </xf>
    <xf numFmtId="0" fontId="30" fillId="3" borderId="2" xfId="0" applyFont="1" applyFill="1" applyBorder="1" applyAlignment="1">
      <alignment horizontal="center" vertical="center"/>
    </xf>
    <xf numFmtId="0" fontId="0" fillId="3" borderId="19" xfId="0" applyFill="1" applyBorder="1" applyAlignment="1">
      <alignment vertical="center"/>
    </xf>
    <xf numFmtId="0" fontId="0" fillId="0" borderId="2" xfId="0" applyBorder="1" applyAlignment="1" applyProtection="1">
      <alignment horizontal="center"/>
      <protection locked="0"/>
    </xf>
    <xf numFmtId="0" fontId="47" fillId="0" borderId="3" xfId="0" applyFont="1" applyBorder="1" applyProtection="1">
      <protection locked="0"/>
    </xf>
    <xf numFmtId="0" fontId="47" fillId="0" borderId="19" xfId="0" applyFont="1" applyBorder="1" applyProtection="1">
      <protection locked="0"/>
    </xf>
    <xf numFmtId="0" fontId="47" fillId="0" borderId="20" xfId="0" applyFont="1" applyBorder="1" applyProtection="1">
      <protection locked="0"/>
    </xf>
    <xf numFmtId="0" fontId="30" fillId="3" borderId="1" xfId="0" applyFont="1" applyFill="1" applyBorder="1" applyAlignment="1">
      <alignment horizontal="center" vertical="center"/>
    </xf>
    <xf numFmtId="0" fontId="0" fillId="3" borderId="6" xfId="0" applyFill="1" applyBorder="1"/>
    <xf numFmtId="0" fontId="0" fillId="0" borderId="1" xfId="0" applyBorder="1" applyAlignment="1" applyProtection="1">
      <alignment horizontal="center"/>
      <protection locked="0"/>
    </xf>
    <xf numFmtId="0" fontId="47" fillId="0" borderId="9" xfId="0" applyFont="1" applyBorder="1" applyProtection="1">
      <protection locked="0"/>
    </xf>
    <xf numFmtId="0" fontId="47" fillId="0" borderId="0" xfId="0" applyFont="1" applyProtection="1">
      <protection locked="0"/>
    </xf>
    <xf numFmtId="0" fontId="47" fillId="0" borderId="21" xfId="0" applyFont="1" applyBorder="1" applyProtection="1">
      <protection locked="0"/>
    </xf>
    <xf numFmtId="0" fontId="47" fillId="0" borderId="23" xfId="0" applyFont="1" applyBorder="1" applyProtection="1">
      <protection locked="0"/>
    </xf>
    <xf numFmtId="0" fontId="47" fillId="0" borderId="22" xfId="0" applyFont="1" applyBorder="1" applyProtection="1">
      <protection locked="0"/>
    </xf>
    <xf numFmtId="0" fontId="47" fillId="0" borderId="24" xfId="0" applyFont="1" applyBorder="1" applyProtection="1">
      <protection locked="0"/>
    </xf>
    <xf numFmtId="0" fontId="30" fillId="3" borderId="8" xfId="0" applyFont="1" applyFill="1" applyBorder="1" applyAlignment="1">
      <alignment horizontal="center" vertical="center"/>
    </xf>
    <xf numFmtId="0" fontId="0" fillId="3" borderId="19" xfId="0" applyFill="1" applyBorder="1"/>
    <xf numFmtId="0" fontId="48" fillId="0" borderId="0" xfId="0" applyFont="1"/>
    <xf numFmtId="1" fontId="48" fillId="0" borderId="0" xfId="0" applyNumberFormat="1" applyFont="1"/>
    <xf numFmtId="0" fontId="2" fillId="2" borderId="0" xfId="2" applyFill="1" applyAlignment="1">
      <alignment vertical="center"/>
    </xf>
    <xf numFmtId="49" fontId="2" fillId="0" borderId="7" xfId="2" applyNumberFormat="1" applyBorder="1" applyAlignment="1" applyProtection="1">
      <alignment vertical="center" wrapText="1"/>
      <protection locked="0"/>
    </xf>
    <xf numFmtId="0" fontId="2" fillId="0" borderId="1" xfId="55" applyBorder="1" applyAlignment="1">
      <alignment horizontal="center" vertical="center" wrapText="1"/>
    </xf>
    <xf numFmtId="0" fontId="2" fillId="0" borderId="1" xfId="55" applyBorder="1" applyAlignment="1">
      <alignment horizontal="left" vertical="center" wrapText="1"/>
    </xf>
    <xf numFmtId="0" fontId="2" fillId="0" borderId="1" xfId="55" applyBorder="1" applyAlignment="1">
      <alignment horizontal="center" vertical="center"/>
    </xf>
    <xf numFmtId="49" fontId="2" fillId="0" borderId="1" xfId="55" applyNumberFormat="1" applyBorder="1" applyAlignment="1">
      <alignment horizontal="left" vertical="center" wrapText="1"/>
    </xf>
    <xf numFmtId="49" fontId="2" fillId="0" borderId="1" xfId="55" applyNumberFormat="1" applyBorder="1" applyAlignment="1">
      <alignment horizontal="left" vertical="center"/>
    </xf>
    <xf numFmtId="49" fontId="2" fillId="0" borderId="1" xfId="55" applyNumberFormat="1" applyBorder="1" applyAlignment="1">
      <alignment horizontal="center" vertical="center"/>
    </xf>
    <xf numFmtId="0" fontId="2" fillId="2" borderId="4" xfId="2" applyFill="1" applyBorder="1" applyAlignment="1">
      <alignment horizontal="center" vertical="center" wrapText="1"/>
    </xf>
    <xf numFmtId="0" fontId="2" fillId="2" borderId="6" xfId="2" applyFill="1" applyBorder="1" applyAlignment="1">
      <alignment horizontal="center" vertical="center" wrapText="1"/>
    </xf>
    <xf numFmtId="0" fontId="2" fillId="2" borderId="5" xfId="2" applyFill="1" applyBorder="1" applyAlignment="1">
      <alignment horizontal="center" vertical="center" wrapText="1"/>
    </xf>
    <xf numFmtId="0" fontId="9" fillId="0" borderId="6" xfId="2"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 fillId="2" borderId="1" xfId="2" applyFill="1" applyBorder="1" applyAlignment="1">
      <alignment horizontal="center" vertical="center" wrapText="1"/>
    </xf>
    <xf numFmtId="0" fontId="2" fillId="2" borderId="1" xfId="2" applyFill="1" applyBorder="1" applyAlignment="1">
      <alignment horizontal="center" vertical="center"/>
    </xf>
    <xf numFmtId="0" fontId="2" fillId="2" borderId="2" xfId="2" applyFill="1" applyBorder="1" applyAlignment="1">
      <alignment horizontal="center" vertical="center" wrapText="1"/>
    </xf>
    <xf numFmtId="0" fontId="2" fillId="2" borderId="7" xfId="2" applyFill="1" applyBorder="1" applyAlignment="1">
      <alignment horizontal="center" vertical="center" wrapText="1"/>
    </xf>
    <xf numFmtId="0" fontId="2" fillId="2" borderId="8" xfId="2" applyFill="1" applyBorder="1" applyAlignment="1">
      <alignment horizontal="center" vertical="center" wrapText="1"/>
    </xf>
    <xf numFmtId="1" fontId="2" fillId="0" borderId="2" xfId="2" applyNumberFormat="1" applyBorder="1" applyAlignment="1" applyProtection="1">
      <alignment horizontal="center" vertical="center" wrapText="1"/>
      <protection locked="0"/>
    </xf>
    <xf numFmtId="1" fontId="2" fillId="0" borderId="8" xfId="2" applyNumberFormat="1" applyBorder="1" applyAlignment="1" applyProtection="1">
      <alignment horizontal="center" vertical="center" wrapText="1"/>
      <protection locked="0"/>
    </xf>
    <xf numFmtId="1" fontId="2" fillId="0" borderId="7" xfId="2" applyNumberFormat="1" applyBorder="1" applyAlignment="1" applyProtection="1">
      <alignment horizontal="center" vertical="center" wrapText="1"/>
      <protection locked="0"/>
    </xf>
    <xf numFmtId="49" fontId="2" fillId="0" borderId="2" xfId="2" applyNumberFormat="1" applyBorder="1" applyAlignment="1" applyProtection="1">
      <alignment horizontal="left" vertical="center" wrapText="1"/>
      <protection locked="0"/>
    </xf>
    <xf numFmtId="49" fontId="2" fillId="0" borderId="8" xfId="2" applyNumberFormat="1" applyBorder="1" applyAlignment="1" applyProtection="1">
      <alignment horizontal="left" vertical="center" wrapText="1"/>
      <protection locked="0"/>
    </xf>
    <xf numFmtId="49" fontId="2" fillId="0" borderId="7" xfId="2" applyNumberFormat="1" applyBorder="1" applyAlignment="1" applyProtection="1">
      <alignment horizontal="left" vertical="center" wrapText="1"/>
      <protection locked="0"/>
    </xf>
    <xf numFmtId="1" fontId="2" fillId="0" borderId="1" xfId="2" applyNumberFormat="1" applyBorder="1" applyAlignment="1" applyProtection="1">
      <alignment horizontal="center" vertical="center" wrapText="1"/>
      <protection locked="0"/>
    </xf>
    <xf numFmtId="0" fontId="2" fillId="2" borderId="4" xfId="2" applyFill="1" applyBorder="1" applyAlignment="1">
      <alignment horizontal="center" vertical="center"/>
    </xf>
    <xf numFmtId="0" fontId="20" fillId="2" borderId="6" xfId="0" applyFont="1" applyFill="1" applyBorder="1" applyAlignment="1">
      <alignment horizontal="center" vertical="center"/>
    </xf>
    <xf numFmtId="0" fontId="20" fillId="2" borderId="5" xfId="0" applyFont="1" applyFill="1" applyBorder="1" applyAlignment="1">
      <alignment horizontal="center" vertical="center"/>
    </xf>
    <xf numFmtId="0" fontId="2" fillId="0" borderId="1" xfId="55" applyBorder="1" applyAlignment="1">
      <alignment horizontal="center" vertical="center" wrapText="1"/>
    </xf>
    <xf numFmtId="0" fontId="2" fillId="0" borderId="1" xfId="55" applyBorder="1" applyAlignment="1">
      <alignment horizontal="left" vertical="center" wrapText="1"/>
    </xf>
    <xf numFmtId="0" fontId="2" fillId="0" borderId="2" xfId="55" applyBorder="1" applyAlignment="1">
      <alignment horizontal="left" vertical="center" wrapText="1"/>
    </xf>
    <xf numFmtId="0" fontId="2" fillId="0" borderId="7" xfId="55" applyBorder="1" applyAlignment="1">
      <alignment horizontal="left" vertical="center" wrapText="1"/>
    </xf>
    <xf numFmtId="0" fontId="2" fillId="0" borderId="2" xfId="55" applyBorder="1" applyAlignment="1">
      <alignment horizontal="center" vertical="center" wrapText="1"/>
    </xf>
    <xf numFmtId="0" fontId="2" fillId="0" borderId="7" xfId="55" applyBorder="1" applyAlignment="1">
      <alignment horizontal="center" vertical="center" wrapText="1"/>
    </xf>
    <xf numFmtId="0" fontId="2" fillId="0" borderId="1" xfId="55" applyBorder="1" applyAlignment="1">
      <alignment horizontal="center" vertical="center"/>
    </xf>
    <xf numFmtId="49" fontId="2" fillId="0" borderId="1" xfId="55" applyNumberFormat="1" applyBorder="1" applyAlignment="1">
      <alignment horizontal="left" vertical="center"/>
    </xf>
    <xf numFmtId="49" fontId="2" fillId="0" borderId="2" xfId="55" applyNumberFormat="1" applyBorder="1" applyAlignment="1">
      <alignment horizontal="left" vertical="center"/>
    </xf>
    <xf numFmtId="49" fontId="2" fillId="0" borderId="8" xfId="55" applyNumberFormat="1" applyBorder="1" applyAlignment="1">
      <alignment horizontal="left" vertical="center"/>
    </xf>
    <xf numFmtId="49" fontId="2" fillId="0" borderId="7" xfId="55" applyNumberFormat="1" applyBorder="1" applyAlignment="1">
      <alignment horizontal="left" vertical="center"/>
    </xf>
    <xf numFmtId="0" fontId="22" fillId="2" borderId="2" xfId="0" applyFont="1" applyFill="1" applyBorder="1" applyAlignment="1">
      <alignment horizontal="center" vertical="center"/>
    </xf>
    <xf numFmtId="0" fontId="22" fillId="0" borderId="8" xfId="0" applyFont="1" applyBorder="1" applyAlignment="1">
      <alignment horizontal="center" vertical="center"/>
    </xf>
    <xf numFmtId="1" fontId="21" fillId="2" borderId="2" xfId="6" applyNumberFormat="1" applyFont="1" applyFill="1" applyBorder="1" applyAlignment="1">
      <alignment horizontal="center" vertical="center" wrapText="1"/>
    </xf>
    <xf numFmtId="1" fontId="21" fillId="2" borderId="8" xfId="6" applyNumberFormat="1" applyFont="1" applyFill="1" applyBorder="1" applyAlignment="1">
      <alignment horizontal="center" vertical="center" wrapText="1"/>
    </xf>
    <xf numFmtId="1" fontId="21" fillId="2" borderId="7" xfId="6" applyNumberFormat="1" applyFont="1" applyFill="1" applyBorder="1" applyAlignment="1">
      <alignment horizontal="center" vertical="center" wrapText="1"/>
    </xf>
    <xf numFmtId="0" fontId="21" fillId="2" borderId="1" xfId="2" applyFont="1" applyFill="1" applyBorder="1" applyAlignment="1">
      <alignment horizontal="center" vertical="center" wrapText="1"/>
    </xf>
    <xf numFmtId="0" fontId="21" fillId="2" borderId="1" xfId="2" applyFont="1" applyFill="1" applyBorder="1" applyAlignment="1">
      <alignment horizontal="center" vertical="center"/>
    </xf>
    <xf numFmtId="0" fontId="22" fillId="0" borderId="1" xfId="0" applyFont="1" applyBorder="1" applyAlignment="1">
      <alignment horizontal="center" vertical="center"/>
    </xf>
    <xf numFmtId="0" fontId="20" fillId="0" borderId="4"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49" fontId="2" fillId="2" borderId="1" xfId="6" applyNumberFormat="1" applyFont="1" applyFill="1" applyBorder="1" applyAlignment="1">
      <alignment vertical="center" wrapText="1"/>
    </xf>
    <xf numFmtId="0" fontId="23" fillId="2" borderId="0" xfId="0" applyFont="1" applyFill="1"/>
    <xf numFmtId="0" fontId="20" fillId="0" borderId="4" xfId="6" applyFont="1" applyBorder="1" applyAlignment="1" applyProtection="1">
      <alignment horizontal="center"/>
      <protection locked="0"/>
    </xf>
    <xf numFmtId="0" fontId="0" fillId="0" borderId="6" xfId="0" applyBorder="1" applyProtection="1">
      <protection locked="0"/>
    </xf>
    <xf numFmtId="0" fontId="0" fillId="0" borderId="5" xfId="0" applyBorder="1" applyProtection="1">
      <protection locked="0"/>
    </xf>
    <xf numFmtId="0" fontId="0" fillId="0" borderId="4" xfId="0" applyBorder="1" applyProtection="1">
      <protection locked="0"/>
    </xf>
    <xf numFmtId="0" fontId="22" fillId="2" borderId="1" xfId="0" applyFont="1" applyFill="1" applyBorder="1" applyAlignment="1">
      <alignment horizontal="center"/>
    </xf>
    <xf numFmtId="0" fontId="20" fillId="0" borderId="1" xfId="0" applyFont="1" applyBorder="1" applyAlignment="1">
      <alignment horizontal="center"/>
    </xf>
    <xf numFmtId="0" fontId="20" fillId="0" borderId="4"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49" fontId="21" fillId="2" borderId="2" xfId="6" applyNumberFormat="1" applyFont="1" applyFill="1" applyBorder="1" applyAlignment="1">
      <alignment horizontal="center" vertical="center" wrapText="1"/>
    </xf>
    <xf numFmtId="49" fontId="21" fillId="2" borderId="8" xfId="6" applyNumberFormat="1" applyFont="1" applyFill="1" applyBorder="1" applyAlignment="1">
      <alignment horizontal="center" vertical="center" wrapText="1"/>
    </xf>
    <xf numFmtId="49" fontId="21" fillId="2" borderId="7" xfId="6" applyNumberFormat="1" applyFont="1" applyFill="1" applyBorder="1" applyAlignment="1">
      <alignment horizontal="center" vertical="center" wrapText="1"/>
    </xf>
    <xf numFmtId="49" fontId="21" fillId="2" borderId="1" xfId="6" applyNumberFormat="1" applyFont="1" applyFill="1" applyBorder="1" applyAlignment="1">
      <alignment vertical="center" wrapText="1"/>
    </xf>
    <xf numFmtId="0" fontId="0" fillId="0" borderId="4" xfId="0" applyBorder="1" applyAlignment="1" applyProtection="1">
      <alignment horizontal="left"/>
      <protection locked="0"/>
    </xf>
    <xf numFmtId="0" fontId="0" fillId="0" borderId="6" xfId="0" applyBorder="1" applyAlignment="1" applyProtection="1">
      <alignment horizontal="left"/>
      <protection locked="0"/>
    </xf>
    <xf numFmtId="0" fontId="0" fillId="0" borderId="5" xfId="0" applyBorder="1" applyAlignment="1" applyProtection="1">
      <alignment horizontal="left"/>
      <protection locked="0"/>
    </xf>
    <xf numFmtId="0" fontId="22" fillId="3" borderId="4" xfId="0" applyFont="1" applyFill="1" applyBorder="1" applyAlignment="1">
      <alignment horizontal="left"/>
    </xf>
    <xf numFmtId="0" fontId="22" fillId="3" borderId="6" xfId="0" applyFont="1" applyFill="1" applyBorder="1" applyAlignment="1">
      <alignment horizontal="left"/>
    </xf>
    <xf numFmtId="0" fontId="20" fillId="0" borderId="1" xfId="0" applyFont="1" applyBorder="1" applyAlignment="1" applyProtection="1">
      <alignment horizontal="left"/>
      <protection locked="0"/>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30" fillId="3" borderId="1" xfId="0" applyFont="1" applyFill="1" applyBorder="1" applyAlignment="1">
      <alignment horizontal="center"/>
    </xf>
    <xf numFmtId="0" fontId="30" fillId="3" borderId="3" xfId="0" applyFont="1" applyFill="1" applyBorder="1" applyAlignment="1">
      <alignment horizontal="center" vertical="center"/>
    </xf>
    <xf numFmtId="0" fontId="30" fillId="3" borderId="9" xfId="0" applyFont="1" applyFill="1" applyBorder="1" applyAlignment="1">
      <alignment horizontal="center" vertical="center"/>
    </xf>
    <xf numFmtId="0" fontId="30" fillId="3" borderId="23" xfId="0" applyFont="1" applyFill="1" applyBorder="1" applyAlignment="1">
      <alignment horizontal="center" vertical="center"/>
    </xf>
    <xf numFmtId="0" fontId="30" fillId="3" borderId="1" xfId="0" applyFont="1" applyFill="1" applyBorder="1" applyAlignment="1">
      <alignment horizontal="center" vertical="center"/>
    </xf>
    <xf numFmtId="0" fontId="0" fillId="3" borderId="19" xfId="0" applyFill="1" applyBorder="1" applyAlignment="1">
      <alignment horizontal="left" vertical="center"/>
    </xf>
    <xf numFmtId="0" fontId="0" fillId="3" borderId="0" xfId="0" applyFill="1" applyAlignment="1">
      <alignment horizontal="left" vertical="center"/>
    </xf>
    <xf numFmtId="0" fontId="0" fillId="3" borderId="22" xfId="0" applyFill="1" applyBorder="1" applyAlignment="1">
      <alignment horizontal="left" vertical="center"/>
    </xf>
    <xf numFmtId="0" fontId="0" fillId="0" borderId="3" xfId="0" applyBorder="1" applyAlignment="1" applyProtection="1">
      <alignment horizontal="center"/>
      <protection locked="0"/>
    </xf>
    <xf numFmtId="0" fontId="0" fillId="0" borderId="9"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3" borderId="19" xfId="0" applyFill="1" applyBorder="1" applyAlignment="1">
      <alignment horizontal="left" vertical="center" wrapText="1"/>
    </xf>
    <xf numFmtId="0" fontId="0" fillId="3" borderId="0" xfId="0" applyFill="1" applyAlignment="1">
      <alignment horizontal="left" vertical="center" wrapText="1"/>
    </xf>
    <xf numFmtId="0" fontId="0" fillId="3" borderId="22" xfId="0" applyFill="1" applyBorder="1" applyAlignment="1">
      <alignment horizontal="left" vertical="center" wrapText="1"/>
    </xf>
    <xf numFmtId="0" fontId="0" fillId="0" borderId="1" xfId="0" applyBorder="1" applyAlignment="1" applyProtection="1">
      <alignment horizontal="center" vertic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 xfId="0" applyBorder="1" applyAlignment="1" applyProtection="1">
      <alignment horizontal="center"/>
      <protection locked="0"/>
    </xf>
  </cellXfs>
  <cellStyles count="56">
    <cellStyle name="=C:\WINNT35\SYSTEM32\COMMAND.COM" xfId="6" xr:uid="{00000000-0005-0000-0000-000000000000}"/>
    <cellStyle name="=C:\WINNT35\SYSTEM32\COMMAND.COM 2" xfId="7" xr:uid="{00000000-0005-0000-0000-000001000000}"/>
    <cellStyle name="20 % – uthevingsfarge 1" xfId="30" builtinId="30" customBuiltin="1"/>
    <cellStyle name="20 % – uthevingsfarge 2" xfId="34" builtinId="34" customBuiltin="1"/>
    <cellStyle name="20 % – uthevingsfarge 3" xfId="38" builtinId="38" customBuiltin="1"/>
    <cellStyle name="20 % – uthevingsfarge 4" xfId="42" builtinId="42" customBuiltin="1"/>
    <cellStyle name="20 % – uthevingsfarge 5" xfId="46" builtinId="46" customBuiltin="1"/>
    <cellStyle name="20 % – uthevingsfarge 6" xfId="50" builtinId="50" customBuiltin="1"/>
    <cellStyle name="40 % – uthevingsfarge 1" xfId="31" builtinId="31" customBuiltin="1"/>
    <cellStyle name="40 % – uthevingsfarge 2" xfId="35" builtinId="35" customBuiltin="1"/>
    <cellStyle name="40 % – uthevingsfarge 3" xfId="39" builtinId="39" customBuiltin="1"/>
    <cellStyle name="40 % – uthevingsfarge 4" xfId="43" builtinId="43" customBuiltin="1"/>
    <cellStyle name="40 % – uthevingsfarge 5" xfId="47" builtinId="47" customBuiltin="1"/>
    <cellStyle name="40 % – uthevingsfarge 6" xfId="51" builtinId="51" customBuiltin="1"/>
    <cellStyle name="60 % – uthevingsfarge 1" xfId="32" builtinId="32" customBuiltin="1"/>
    <cellStyle name="60 % – uthevingsfarge 2" xfId="36" builtinId="36" customBuiltin="1"/>
    <cellStyle name="60 % – uthevingsfarge 3" xfId="40" builtinId="40" customBuiltin="1"/>
    <cellStyle name="60 % – uthevingsfarge 4" xfId="44" builtinId="44" customBuiltin="1"/>
    <cellStyle name="60 % – uthevingsfarge 5" xfId="48" builtinId="48" customBuiltin="1"/>
    <cellStyle name="60 % – uthevingsfarge 6" xfId="52" builtinId="52" customBuiltin="1"/>
    <cellStyle name="Beregning" xfId="22" builtinId="22" customBuiltin="1"/>
    <cellStyle name="Dårlig" xfId="18" builtinId="27" customBuiltin="1"/>
    <cellStyle name="Forklarende tekst" xfId="27" builtinId="53" customBuiltin="1"/>
    <cellStyle name="God" xfId="17" builtinId="26" customBuiltin="1"/>
    <cellStyle name="Inndata" xfId="20" builtinId="20" customBuiltin="1"/>
    <cellStyle name="Koblet celle" xfId="23" builtinId="24" customBuiltin="1"/>
    <cellStyle name="Komma" xfId="1" builtinId="3"/>
    <cellStyle name="Kontrollcelle" xfId="24" builtinId="23" customBuiltin="1"/>
    <cellStyle name="Merknad" xfId="26" builtinId="10" customBuiltin="1"/>
    <cellStyle name="Normal" xfId="0" builtinId="0"/>
    <cellStyle name="Normal 2" xfId="2" xr:uid="{00000000-0005-0000-0000-00001E000000}"/>
    <cellStyle name="Normal 2 2" xfId="3" xr:uid="{00000000-0005-0000-0000-00001F000000}"/>
    <cellStyle name="Normal 2 2 2" xfId="5" xr:uid="{00000000-0005-0000-0000-000020000000}"/>
    <cellStyle name="Normal 2 2 3" xfId="10" xr:uid="{00000000-0005-0000-0000-000021000000}"/>
    <cellStyle name="Normal 2 3" xfId="9" xr:uid="{00000000-0005-0000-0000-000022000000}"/>
    <cellStyle name="Normal 2 4" xfId="8" xr:uid="{00000000-0005-0000-0000-000023000000}"/>
    <cellStyle name="Normal 2 4 2" xfId="55" xr:uid="{603D61B5-52DB-4D07-A9C8-D8747BF7E0AA}"/>
    <cellStyle name="Normal 2 5" xfId="12" xr:uid="{00000000-0005-0000-0000-000024000000}"/>
    <cellStyle name="Normal 3" xfId="4" xr:uid="{00000000-0005-0000-0000-000025000000}"/>
    <cellStyle name="Normal 3 2" xfId="11" xr:uid="{00000000-0005-0000-0000-000026000000}"/>
    <cellStyle name="Normal 4" xfId="54" xr:uid="{8A0EEA6E-7D1D-49F7-A594-044E0C521167}"/>
    <cellStyle name="Nøytral" xfId="19" builtinId="28" customBuiltin="1"/>
    <cellStyle name="Overskrift 1" xfId="13" builtinId="16" customBuiltin="1"/>
    <cellStyle name="Overskrift 2" xfId="14" builtinId="17" customBuiltin="1"/>
    <cellStyle name="Overskrift 3" xfId="15" builtinId="18" customBuiltin="1"/>
    <cellStyle name="Overskrift 4" xfId="16" builtinId="19" customBuiltin="1"/>
    <cellStyle name="Tittel 2" xfId="53" xr:uid="{00000000-0005-0000-0000-00002C000000}"/>
    <cellStyle name="Totalt" xfId="28" builtinId="25" customBuiltin="1"/>
    <cellStyle name="Utdata" xfId="21" builtinId="21" customBuiltin="1"/>
    <cellStyle name="Uthevingsfarge1" xfId="29" builtinId="29" customBuiltin="1"/>
    <cellStyle name="Uthevingsfarge2" xfId="33" builtinId="33" customBuiltin="1"/>
    <cellStyle name="Uthevingsfarge3" xfId="37" builtinId="37" customBuiltin="1"/>
    <cellStyle name="Uthevingsfarge4" xfId="41" builtinId="41" customBuiltin="1"/>
    <cellStyle name="Uthevingsfarge5" xfId="45" builtinId="45" customBuiltin="1"/>
    <cellStyle name="Uthevingsfarge6" xfId="49" builtinId="49" customBuiltin="1"/>
    <cellStyle name="Varseltekst" xfId="25" builtinId="11" customBuiltin="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3779520</xdr:colOff>
      <xdr:row>4</xdr:row>
      <xdr:rowOff>3459480</xdr:rowOff>
    </xdr:to>
    <xdr:pic>
      <xdr:nvPicPr>
        <xdr:cNvPr id="2" name="Pictur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srcRect t="3676" b="6530"/>
        <a:stretch/>
      </xdr:blipFill>
      <xdr:spPr bwMode="auto">
        <a:xfrm>
          <a:off x="0" y="3695700"/>
          <a:ext cx="3779520" cy="34594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8</xdr:row>
      <xdr:rowOff>0</xdr:rowOff>
    </xdr:from>
    <xdr:to>
      <xdr:col>0</xdr:col>
      <xdr:colOff>4829810</xdr:colOff>
      <xdr:row>8</xdr:row>
      <xdr:rowOff>3288030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a:fillRect/>
        </a:stretch>
      </xdr:blipFill>
      <xdr:spPr>
        <a:xfrm>
          <a:off x="0" y="10058400"/>
          <a:ext cx="4829810" cy="3288030"/>
        </a:xfrm>
        <a:prstGeom prst="rect">
          <a:avLst/>
        </a:prstGeom>
      </xdr:spPr>
    </xdr:pic>
    <xdr:clientData/>
  </xdr:twoCellAnchor>
  <xdr:twoCellAnchor editAs="oneCell">
    <xdr:from>
      <xdr:col>0</xdr:col>
      <xdr:colOff>0</xdr:colOff>
      <xdr:row>10</xdr:row>
      <xdr:rowOff>0</xdr:rowOff>
    </xdr:from>
    <xdr:to>
      <xdr:col>0</xdr:col>
      <xdr:colOff>4945380</xdr:colOff>
      <xdr:row>10</xdr:row>
      <xdr:rowOff>3101340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a:stretch>
          <a:fillRect/>
        </a:stretch>
      </xdr:blipFill>
      <xdr:spPr>
        <a:xfrm>
          <a:off x="0" y="14241780"/>
          <a:ext cx="4945380" cy="3101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3779520</xdr:colOff>
      <xdr:row>4</xdr:row>
      <xdr:rowOff>3459480</xdr:rowOff>
    </xdr:to>
    <xdr:pic>
      <xdr:nvPicPr>
        <xdr:cNvPr id="5" name="Picture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1"/>
        <a:srcRect t="3676" b="6530"/>
        <a:stretch/>
      </xdr:blipFill>
      <xdr:spPr bwMode="auto">
        <a:xfrm>
          <a:off x="0" y="2994660"/>
          <a:ext cx="3779520" cy="34594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8</xdr:row>
      <xdr:rowOff>0</xdr:rowOff>
    </xdr:from>
    <xdr:to>
      <xdr:col>0</xdr:col>
      <xdr:colOff>4829810</xdr:colOff>
      <xdr:row>8</xdr:row>
      <xdr:rowOff>3288030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stretch>
          <a:fillRect/>
        </a:stretch>
      </xdr:blipFill>
      <xdr:spPr>
        <a:xfrm>
          <a:off x="0" y="9593580"/>
          <a:ext cx="4829810" cy="3288030"/>
        </a:xfrm>
        <a:prstGeom prst="rect">
          <a:avLst/>
        </a:prstGeom>
      </xdr:spPr>
    </xdr:pic>
    <xdr:clientData/>
  </xdr:twoCellAnchor>
  <xdr:twoCellAnchor editAs="oneCell">
    <xdr:from>
      <xdr:col>0</xdr:col>
      <xdr:colOff>0</xdr:colOff>
      <xdr:row>10</xdr:row>
      <xdr:rowOff>0</xdr:rowOff>
    </xdr:from>
    <xdr:to>
      <xdr:col>0</xdr:col>
      <xdr:colOff>4922520</xdr:colOff>
      <xdr:row>10</xdr:row>
      <xdr:rowOff>3208020</xdr:rowOff>
    </xdr:to>
    <xdr:pic>
      <xdr:nvPicPr>
        <xdr:cNvPr id="8" name="Pictur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3"/>
        <a:stretch>
          <a:fillRect/>
        </a:stretch>
      </xdr:blipFill>
      <xdr:spPr>
        <a:xfrm>
          <a:off x="0" y="13685520"/>
          <a:ext cx="4922520" cy="32080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FO2022/B_Utlysning/Skjemaer/Kopi%20av%202022_CompanyInformation_utvid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s &amp; Definitions"/>
      <sheetName val="Veiledninger og definisjoner"/>
      <sheetName val="5-Application list from company"/>
      <sheetName val="6-Size and experience"/>
      <sheetName val="7-Financial status"/>
      <sheetName val="8-Projected cash flow"/>
      <sheetName val="9-Other values"/>
      <sheetName val="LegalValues"/>
      <sheetName val="LegalCompanyNames"/>
      <sheetName val="LegalBlockNames"/>
    </sheetNames>
    <sheetDataSet>
      <sheetData sheetId="0"/>
      <sheetData sheetId="1"/>
      <sheetData sheetId="2"/>
      <sheetData sheetId="3"/>
      <sheetData sheetId="4"/>
      <sheetData sheetId="5"/>
      <sheetData sheetId="6"/>
      <sheetData sheetId="7">
        <row r="2">
          <cell r="A2" t="str">
            <v>North Sea</v>
          </cell>
          <cell r="B2" t="str">
            <v>P</v>
          </cell>
          <cell r="C2" t="str">
            <v>X</v>
          </cell>
          <cell r="D2" t="str">
            <v>Yes</v>
          </cell>
        </row>
        <row r="3">
          <cell r="A3" t="str">
            <v>Norwegian Sea</v>
          </cell>
          <cell r="B3" t="str">
            <v>O</v>
          </cell>
          <cell r="D3" t="str">
            <v>No</v>
          </cell>
        </row>
        <row r="4">
          <cell r="A4" t="str">
            <v>Barents Sea</v>
          </cell>
          <cell r="B4" t="str">
            <v>O/P</v>
          </cell>
        </row>
      </sheetData>
      <sheetData sheetId="8">
        <row r="2">
          <cell r="A2" t="str">
            <v>A/S Norske Shell</v>
          </cell>
        </row>
        <row r="3">
          <cell r="A3" t="str">
            <v>Aker BP ASA</v>
          </cell>
        </row>
        <row r="4">
          <cell r="A4" t="str">
            <v>CapeOmega AS</v>
          </cell>
        </row>
        <row r="5">
          <cell r="A5" t="str">
            <v>Chrysaor Norge AS</v>
          </cell>
        </row>
        <row r="6">
          <cell r="A6" t="str">
            <v>Concedo AS</v>
          </cell>
        </row>
        <row r="7">
          <cell r="A7" t="str">
            <v>ConocoPhillips Skandinavia AS</v>
          </cell>
        </row>
        <row r="8">
          <cell r="A8" t="str">
            <v>DNO Norge AS</v>
          </cell>
        </row>
        <row r="9">
          <cell r="A9" t="str">
            <v>Equinor Energy AS</v>
          </cell>
        </row>
        <row r="10">
          <cell r="A10" t="str">
            <v>INPEX Idemitsu Norge AS</v>
          </cell>
        </row>
        <row r="11">
          <cell r="A11" t="str">
            <v>INPEX Norge AS</v>
          </cell>
        </row>
        <row r="12">
          <cell r="A12" t="str">
            <v>KUFPEC Norway AS</v>
          </cell>
        </row>
        <row r="13">
          <cell r="A13" t="str">
            <v>Lime Petroleum AS</v>
          </cell>
        </row>
        <row r="14">
          <cell r="A14" t="str">
            <v>Longboat Energy Norge AS</v>
          </cell>
        </row>
        <row r="15">
          <cell r="A15" t="str">
            <v>LOTOS Exploration and Production Norge AS</v>
          </cell>
        </row>
        <row r="16">
          <cell r="A16" t="str">
            <v>Lundin Energy Norway AS</v>
          </cell>
        </row>
        <row r="17">
          <cell r="A17" t="str">
            <v>Lundin Norway AS</v>
          </cell>
        </row>
        <row r="18">
          <cell r="A18" t="str">
            <v>M Vest Energy AS</v>
          </cell>
        </row>
        <row r="19">
          <cell r="A19" t="str">
            <v>Mime Petroleum AS</v>
          </cell>
        </row>
        <row r="20">
          <cell r="A20" t="str">
            <v>MOL Norge AS</v>
          </cell>
        </row>
        <row r="21">
          <cell r="A21" t="str">
            <v>Neptune Energy Norge AS</v>
          </cell>
        </row>
        <row r="22">
          <cell r="A22" t="str">
            <v>OKEA ASA</v>
          </cell>
        </row>
        <row r="23">
          <cell r="A23" t="str">
            <v>OMV (Norge) AS</v>
          </cell>
        </row>
        <row r="24">
          <cell r="A24" t="str">
            <v>ONE-Dyas Norge AS</v>
          </cell>
        </row>
        <row r="25">
          <cell r="A25" t="str">
            <v>Pandion Energy AS</v>
          </cell>
        </row>
        <row r="26">
          <cell r="A26" t="str">
            <v>Petoro AS</v>
          </cell>
        </row>
        <row r="27">
          <cell r="A27" t="str">
            <v>Petrolia NOCO AS</v>
          </cell>
        </row>
        <row r="28">
          <cell r="A28" t="str">
            <v>PGNiG Upstream Norway AS</v>
          </cell>
        </row>
        <row r="29">
          <cell r="A29" t="str">
            <v>Repsol Norge AS</v>
          </cell>
        </row>
        <row r="30">
          <cell r="A30" t="str">
            <v>Source Energy AS</v>
          </cell>
        </row>
        <row r="31">
          <cell r="A31" t="str">
            <v>Spirit Energy Norway AS</v>
          </cell>
        </row>
        <row r="32">
          <cell r="A32" t="str">
            <v>Suncor Energy Norge AS</v>
          </cell>
        </row>
        <row r="33">
          <cell r="A33" t="str">
            <v>Sval Energi AS</v>
          </cell>
        </row>
        <row r="34">
          <cell r="A34" t="str">
            <v>TotalEnergies EP Norge AS</v>
          </cell>
        </row>
        <row r="35">
          <cell r="A35" t="str">
            <v>Vår Energi ASA</v>
          </cell>
        </row>
        <row r="36">
          <cell r="A36" t="str">
            <v>Wellesley Petroleum AS</v>
          </cell>
        </row>
        <row r="37">
          <cell r="A37" t="str">
            <v>Wintershall Dea Norge AS</v>
          </cell>
        </row>
      </sheetData>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zoomScaleNormal="100" workbookViewId="0"/>
  </sheetViews>
  <sheetFormatPr baseColWidth="10" defaultColWidth="8.85546875" defaultRowHeight="15" x14ac:dyDescent="0.25"/>
  <cols>
    <col min="1" max="1" width="88.7109375" style="58" customWidth="1"/>
  </cols>
  <sheetData>
    <row r="1" spans="1:1" ht="135" x14ac:dyDescent="0.25">
      <c r="A1" s="58" t="s">
        <v>1328</v>
      </c>
    </row>
    <row r="3" spans="1:1" ht="135" x14ac:dyDescent="0.25">
      <c r="A3" s="58" t="s">
        <v>1086</v>
      </c>
    </row>
    <row r="5" spans="1:1" ht="288" customHeight="1" x14ac:dyDescent="0.25"/>
    <row r="6" spans="1:1" ht="120" x14ac:dyDescent="0.25">
      <c r="A6" s="58" t="s">
        <v>1241</v>
      </c>
    </row>
    <row r="8" spans="1:1" ht="150" x14ac:dyDescent="0.25">
      <c r="A8" s="58" t="s">
        <v>1240</v>
      </c>
    </row>
    <row r="9" spans="1:1" ht="274.14999999999998" customHeight="1" x14ac:dyDescent="0.25"/>
    <row r="10" spans="1:1" ht="60" x14ac:dyDescent="0.25">
      <c r="A10" s="58" t="s">
        <v>1082</v>
      </c>
    </row>
    <row r="11" spans="1:1" ht="255" customHeight="1" x14ac:dyDescent="0.25"/>
  </sheetData>
  <sheetProtection algorithmName="SHA-512" hashValue="eJAh3JzxuhvU6Jps/+F8kdHd0k6HcPSCwh8uQZSSOj+zKhFmR8Wdbxb+o2+uNz/CxOEbuw0mpWEed3nO1WI/eA==" saltValue="1+WkAoZ465zPL64HthEekg==" spinCount="100000" sheet="1" objects="1" scenarios="1" selectLockedCells="1" selectUnlockedCells="1"/>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1"/>
  <sheetViews>
    <sheetView tabSelected="1" zoomScaleNormal="100" workbookViewId="0"/>
  </sheetViews>
  <sheetFormatPr baseColWidth="10" defaultColWidth="8.85546875" defaultRowHeight="15" x14ac:dyDescent="0.25"/>
  <cols>
    <col min="1" max="1" width="88.7109375" style="58" customWidth="1"/>
  </cols>
  <sheetData>
    <row r="1" spans="1:1" ht="135" x14ac:dyDescent="0.25">
      <c r="A1" s="58" t="s">
        <v>1327</v>
      </c>
    </row>
    <row r="3" spans="1:1" ht="120" x14ac:dyDescent="0.25">
      <c r="A3" s="58" t="s">
        <v>1083</v>
      </c>
    </row>
    <row r="5" spans="1:1" ht="284.45" customHeight="1" x14ac:dyDescent="0.25"/>
    <row r="6" spans="1:1" ht="105" x14ac:dyDescent="0.25">
      <c r="A6" s="58" t="s">
        <v>1084</v>
      </c>
    </row>
    <row r="8" spans="1:1" ht="150" x14ac:dyDescent="0.25">
      <c r="A8" s="58" t="s">
        <v>1242</v>
      </c>
    </row>
    <row r="9" spans="1:1" ht="273" customHeight="1" x14ac:dyDescent="0.25"/>
    <row r="10" spans="1:1" ht="51" customHeight="1" x14ac:dyDescent="0.25">
      <c r="A10" s="58" t="s">
        <v>1085</v>
      </c>
    </row>
    <row r="11" spans="1:1" ht="260.45" customHeight="1" x14ac:dyDescent="0.25"/>
  </sheetData>
  <sheetProtection algorithmName="SHA-512" hashValue="eewy00iVvKcdHxSFR4QdnMcqXqDAsKHzHSrCUT82yXBlThA8VUIDOHaf82IlO+phKfZ6vmCWaBPZ+6ce1YTfvg==" saltValue="cgnLA5v5l81+Uo1zfyXZJg==" spinCount="100000" sheet="1" objects="1" scenarios="1" selectLockedCells="1" selectUnlockedCells="1"/>
  <pageMargins left="0.7" right="0.7" top="0.75" bottom="0.75" header="0.3" footer="0.3"/>
  <pageSetup paperSize="9" scale="9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555D8-11F1-4321-AC87-AD62EFC2B02E}">
  <dimension ref="A2:L144"/>
  <sheetViews>
    <sheetView zoomScaleNormal="100" workbookViewId="0">
      <selection activeCell="I22" sqref="I22"/>
    </sheetView>
  </sheetViews>
  <sheetFormatPr baseColWidth="10" defaultColWidth="11.5703125" defaultRowHeight="15" x14ac:dyDescent="0.25"/>
  <cols>
    <col min="1" max="1" width="2" style="8" customWidth="1"/>
    <col min="2" max="2" width="10.140625" style="8" customWidth="1"/>
    <col min="3" max="3" width="14.42578125" style="8" customWidth="1"/>
    <col min="4" max="4" width="15.5703125" style="8" customWidth="1"/>
    <col min="5" max="5" width="14.42578125" style="8" customWidth="1"/>
    <col min="6" max="6" width="27.7109375" style="8" customWidth="1"/>
    <col min="7" max="7" width="5.5703125" style="8" customWidth="1"/>
    <col min="8" max="10" width="13.7109375" style="8" customWidth="1"/>
    <col min="11" max="11" width="11.7109375" style="8" customWidth="1"/>
    <col min="12" max="12" width="9" style="8" customWidth="1"/>
    <col min="13" max="16384" width="11.5703125" style="8"/>
  </cols>
  <sheetData>
    <row r="2" spans="1:12" ht="18.75" x14ac:dyDescent="0.3">
      <c r="A2" s="13"/>
      <c r="B2" s="5" t="s">
        <v>980</v>
      </c>
      <c r="C2" s="6"/>
      <c r="D2" s="6"/>
      <c r="E2" s="7"/>
      <c r="F2" s="7"/>
      <c r="G2" s="6"/>
      <c r="H2" s="6"/>
      <c r="I2" s="6"/>
      <c r="J2" s="6"/>
      <c r="K2" s="13"/>
      <c r="L2" s="13"/>
    </row>
    <row r="3" spans="1:12" ht="15.75" customHeight="1" x14ac:dyDescent="0.25">
      <c r="A3" s="131"/>
      <c r="B3" s="139" t="s">
        <v>65</v>
      </c>
      <c r="C3" s="140"/>
      <c r="D3" s="141"/>
      <c r="E3" s="142"/>
      <c r="F3" s="143"/>
      <c r="G3" s="143"/>
      <c r="H3" s="143"/>
      <c r="I3" s="143"/>
      <c r="J3" s="144"/>
      <c r="K3" s="145" t="s">
        <v>858</v>
      </c>
      <c r="L3" s="145" t="s">
        <v>859</v>
      </c>
    </row>
    <row r="4" spans="1:12" s="25" customFormat="1" ht="32.450000000000003" customHeight="1" x14ac:dyDescent="0.2">
      <c r="A4" s="13"/>
      <c r="B4" s="145" t="s">
        <v>64</v>
      </c>
      <c r="C4" s="147" t="s">
        <v>1243</v>
      </c>
      <c r="D4" s="147" t="s">
        <v>12</v>
      </c>
      <c r="E4" s="147" t="s">
        <v>78</v>
      </c>
      <c r="F4" s="147" t="s">
        <v>63</v>
      </c>
      <c r="G4" s="145" t="s">
        <v>79</v>
      </c>
      <c r="H4" s="139" t="s">
        <v>1236</v>
      </c>
      <c r="I4" s="140"/>
      <c r="J4" s="141"/>
      <c r="K4" s="145"/>
      <c r="L4" s="145"/>
    </row>
    <row r="5" spans="1:12" s="25" customFormat="1" ht="36.6" customHeight="1" x14ac:dyDescent="0.2">
      <c r="A5" s="13"/>
      <c r="B5" s="146"/>
      <c r="C5" s="148"/>
      <c r="D5" s="148"/>
      <c r="E5" s="148"/>
      <c r="F5" s="149"/>
      <c r="G5" s="146"/>
      <c r="H5" s="57" t="s">
        <v>2</v>
      </c>
      <c r="I5" s="26" t="s">
        <v>3</v>
      </c>
      <c r="J5" s="57" t="s">
        <v>4</v>
      </c>
      <c r="K5" s="145"/>
      <c r="L5" s="145"/>
    </row>
    <row r="6" spans="1:12" s="31" customFormat="1" ht="12.75" x14ac:dyDescent="0.2">
      <c r="A6" s="24"/>
      <c r="B6" s="150">
        <v>1</v>
      </c>
      <c r="C6" s="70"/>
      <c r="D6" s="153"/>
      <c r="E6" s="153"/>
      <c r="F6" s="27"/>
      <c r="G6" s="28"/>
      <c r="H6" s="29"/>
      <c r="I6" s="29"/>
      <c r="J6" s="29"/>
      <c r="K6" s="30"/>
      <c r="L6" s="30"/>
    </row>
    <row r="7" spans="1:12" s="31" customFormat="1" ht="12.75" x14ac:dyDescent="0.2">
      <c r="A7" s="24"/>
      <c r="B7" s="151"/>
      <c r="C7" s="71"/>
      <c r="D7" s="154"/>
      <c r="E7" s="154"/>
      <c r="F7" s="27"/>
      <c r="G7" s="28"/>
      <c r="H7" s="29"/>
      <c r="I7" s="29"/>
      <c r="J7" s="29"/>
      <c r="K7" s="30"/>
      <c r="L7" s="30"/>
    </row>
    <row r="8" spans="1:12" s="31" customFormat="1" ht="12.75" x14ac:dyDescent="0.2">
      <c r="A8" s="24"/>
      <c r="B8" s="151"/>
      <c r="C8" s="71"/>
      <c r="D8" s="154"/>
      <c r="E8" s="154"/>
      <c r="F8" s="27"/>
      <c r="G8" s="28"/>
      <c r="H8" s="29"/>
      <c r="I8" s="29"/>
      <c r="J8" s="29"/>
      <c r="K8" s="30"/>
      <c r="L8" s="30"/>
    </row>
    <row r="9" spans="1:12" s="31" customFormat="1" ht="12.75" x14ac:dyDescent="0.2">
      <c r="A9" s="24"/>
      <c r="B9" s="152"/>
      <c r="C9" s="71"/>
      <c r="D9" s="155"/>
      <c r="E9" s="155"/>
      <c r="F9" s="27"/>
      <c r="G9" s="28"/>
      <c r="H9" s="29"/>
      <c r="I9" s="29"/>
      <c r="J9" s="29"/>
      <c r="K9" s="30"/>
      <c r="L9" s="30"/>
    </row>
    <row r="10" spans="1:12" s="31" customFormat="1" ht="12.75" x14ac:dyDescent="0.2">
      <c r="A10" s="24"/>
      <c r="B10" s="156">
        <v>2</v>
      </c>
      <c r="C10" s="70"/>
      <c r="D10" s="153"/>
      <c r="E10" s="153"/>
      <c r="F10" s="27"/>
      <c r="G10" s="28"/>
      <c r="H10" s="29"/>
      <c r="I10" s="29"/>
      <c r="J10" s="29"/>
      <c r="K10" s="30"/>
      <c r="L10" s="30"/>
    </row>
    <row r="11" spans="1:12" s="31" customFormat="1" ht="12.75" x14ac:dyDescent="0.2">
      <c r="A11" s="24"/>
      <c r="B11" s="156"/>
      <c r="C11" s="71"/>
      <c r="D11" s="154"/>
      <c r="E11" s="154"/>
      <c r="F11" s="27"/>
      <c r="G11" s="28"/>
      <c r="H11" s="29"/>
      <c r="I11" s="29"/>
      <c r="J11" s="29"/>
      <c r="K11" s="30"/>
      <c r="L11" s="30"/>
    </row>
    <row r="12" spans="1:12" s="31" customFormat="1" ht="12.75" x14ac:dyDescent="0.2">
      <c r="A12" s="24"/>
      <c r="B12" s="156"/>
      <c r="C12" s="71"/>
      <c r="D12" s="154"/>
      <c r="E12" s="154"/>
      <c r="F12" s="27"/>
      <c r="G12" s="28"/>
      <c r="H12" s="29"/>
      <c r="I12" s="29"/>
      <c r="J12" s="29"/>
      <c r="K12" s="30"/>
      <c r="L12" s="30"/>
    </row>
    <row r="13" spans="1:12" s="31" customFormat="1" ht="12.75" x14ac:dyDescent="0.2">
      <c r="A13" s="24"/>
      <c r="B13" s="156"/>
      <c r="C13" s="71"/>
      <c r="D13" s="154"/>
      <c r="E13" s="155"/>
      <c r="F13" s="27"/>
      <c r="G13" s="28"/>
      <c r="H13" s="29"/>
      <c r="I13" s="29"/>
      <c r="J13" s="29"/>
      <c r="K13" s="30"/>
      <c r="L13" s="30"/>
    </row>
    <row r="14" spans="1:12" s="31" customFormat="1" ht="12.75" x14ac:dyDescent="0.2">
      <c r="A14" s="24"/>
      <c r="B14" s="150">
        <v>3</v>
      </c>
      <c r="C14" s="70"/>
      <c r="D14" s="153"/>
      <c r="E14" s="153"/>
      <c r="F14" s="27"/>
      <c r="G14" s="28"/>
      <c r="H14" s="29"/>
      <c r="I14" s="29"/>
      <c r="J14" s="29"/>
      <c r="K14" s="30"/>
      <c r="L14" s="30"/>
    </row>
    <row r="15" spans="1:12" s="31" customFormat="1" ht="12.75" customHeight="1" x14ac:dyDescent="0.2">
      <c r="A15" s="24"/>
      <c r="B15" s="151"/>
      <c r="C15" s="71"/>
      <c r="D15" s="154"/>
      <c r="E15" s="154"/>
      <c r="F15" s="27"/>
      <c r="G15" s="28"/>
      <c r="H15" s="29"/>
      <c r="I15" s="29"/>
      <c r="J15" s="29"/>
      <c r="K15" s="30"/>
      <c r="L15" s="30"/>
    </row>
    <row r="16" spans="1:12" s="31" customFormat="1" ht="12.75" customHeight="1" x14ac:dyDescent="0.2">
      <c r="A16" s="24"/>
      <c r="B16" s="151"/>
      <c r="C16" s="71"/>
      <c r="D16" s="154"/>
      <c r="E16" s="154"/>
      <c r="F16" s="27"/>
      <c r="G16" s="28"/>
      <c r="H16" s="29"/>
      <c r="I16" s="29"/>
      <c r="J16" s="29"/>
      <c r="K16" s="30"/>
      <c r="L16" s="30"/>
    </row>
    <row r="17" spans="1:12" s="31" customFormat="1" ht="12.75" customHeight="1" x14ac:dyDescent="0.2">
      <c r="A17" s="24"/>
      <c r="B17" s="152"/>
      <c r="C17" s="71"/>
      <c r="D17" s="154"/>
      <c r="E17" s="155"/>
      <c r="F17" s="27"/>
      <c r="G17" s="28"/>
      <c r="H17" s="29"/>
      <c r="I17" s="29"/>
      <c r="J17" s="29"/>
      <c r="K17" s="30"/>
      <c r="L17" s="30"/>
    </row>
    <row r="18" spans="1:12" s="31" customFormat="1" ht="12.75" x14ac:dyDescent="0.2">
      <c r="A18" s="24"/>
      <c r="B18" s="156">
        <v>4</v>
      </c>
      <c r="C18" s="70"/>
      <c r="D18" s="153"/>
      <c r="E18" s="153"/>
      <c r="F18" s="27"/>
      <c r="G18" s="28"/>
      <c r="H18" s="29"/>
      <c r="I18" s="29"/>
      <c r="J18" s="29"/>
      <c r="K18" s="30"/>
      <c r="L18" s="30"/>
    </row>
    <row r="19" spans="1:12" s="31" customFormat="1" ht="12.75" x14ac:dyDescent="0.2">
      <c r="A19" s="24"/>
      <c r="B19" s="156"/>
      <c r="C19" s="71"/>
      <c r="D19" s="154"/>
      <c r="E19" s="154"/>
      <c r="F19" s="27"/>
      <c r="G19" s="28"/>
      <c r="H19" s="29"/>
      <c r="I19" s="29"/>
      <c r="J19" s="29"/>
      <c r="K19" s="30"/>
      <c r="L19" s="30"/>
    </row>
    <row r="20" spans="1:12" s="31" customFormat="1" ht="12.75" x14ac:dyDescent="0.2">
      <c r="A20" s="24"/>
      <c r="B20" s="156"/>
      <c r="C20" s="71"/>
      <c r="D20" s="154"/>
      <c r="E20" s="154"/>
      <c r="F20" s="27"/>
      <c r="G20" s="28"/>
      <c r="H20" s="29"/>
      <c r="I20" s="29"/>
      <c r="J20" s="29"/>
      <c r="K20" s="30"/>
      <c r="L20" s="30"/>
    </row>
    <row r="21" spans="1:12" s="31" customFormat="1" ht="12.75" x14ac:dyDescent="0.2">
      <c r="A21" s="24"/>
      <c r="B21" s="156"/>
      <c r="C21" s="71"/>
      <c r="D21" s="154"/>
      <c r="E21" s="155"/>
      <c r="F21" s="27"/>
      <c r="G21" s="28"/>
      <c r="H21" s="29"/>
      <c r="I21" s="29"/>
      <c r="J21" s="29"/>
      <c r="K21" s="30"/>
      <c r="L21" s="30"/>
    </row>
    <row r="22" spans="1:12" s="31" customFormat="1" ht="12.75" x14ac:dyDescent="0.2">
      <c r="A22" s="24"/>
      <c r="B22" s="150">
        <v>5</v>
      </c>
      <c r="C22" s="70"/>
      <c r="D22" s="153"/>
      <c r="E22" s="153"/>
      <c r="F22" s="27"/>
      <c r="G22" s="28"/>
      <c r="H22" s="29"/>
      <c r="I22" s="29"/>
      <c r="J22" s="29"/>
      <c r="K22" s="30"/>
      <c r="L22" s="30"/>
    </row>
    <row r="23" spans="1:12" s="31" customFormat="1" ht="12.75" x14ac:dyDescent="0.2">
      <c r="A23" s="24"/>
      <c r="B23" s="151"/>
      <c r="C23" s="71"/>
      <c r="D23" s="154"/>
      <c r="E23" s="154"/>
      <c r="F23" s="27"/>
      <c r="G23" s="28"/>
      <c r="H23" s="29"/>
      <c r="I23" s="29"/>
      <c r="J23" s="29"/>
      <c r="K23" s="30"/>
      <c r="L23" s="30"/>
    </row>
    <row r="24" spans="1:12" s="31" customFormat="1" ht="12.75" x14ac:dyDescent="0.2">
      <c r="A24" s="24"/>
      <c r="B24" s="151"/>
      <c r="C24" s="71"/>
      <c r="D24" s="154"/>
      <c r="E24" s="154"/>
      <c r="F24" s="27"/>
      <c r="G24" s="28"/>
      <c r="H24" s="29"/>
      <c r="I24" s="29"/>
      <c r="J24" s="29"/>
      <c r="K24" s="30"/>
      <c r="L24" s="30"/>
    </row>
    <row r="25" spans="1:12" s="31" customFormat="1" ht="12.75" x14ac:dyDescent="0.2">
      <c r="A25" s="24"/>
      <c r="B25" s="152"/>
      <c r="C25" s="71"/>
      <c r="D25" s="154"/>
      <c r="E25" s="155"/>
      <c r="F25" s="27"/>
      <c r="G25" s="28"/>
      <c r="H25" s="29"/>
      <c r="I25" s="29"/>
      <c r="J25" s="29"/>
      <c r="K25" s="30"/>
      <c r="L25" s="30"/>
    </row>
    <row r="26" spans="1:12" s="31" customFormat="1" ht="12.75" x14ac:dyDescent="0.2">
      <c r="A26" s="24"/>
      <c r="B26" s="156">
        <v>6</v>
      </c>
      <c r="C26" s="70"/>
      <c r="D26" s="153"/>
      <c r="E26" s="153"/>
      <c r="F26" s="27"/>
      <c r="G26" s="28"/>
      <c r="H26" s="29"/>
      <c r="I26" s="29"/>
      <c r="J26" s="29"/>
      <c r="K26" s="30"/>
      <c r="L26" s="30"/>
    </row>
    <row r="27" spans="1:12" s="31" customFormat="1" ht="12.75" x14ac:dyDescent="0.2">
      <c r="A27" s="24"/>
      <c r="B27" s="156"/>
      <c r="C27" s="71"/>
      <c r="D27" s="154"/>
      <c r="E27" s="154"/>
      <c r="F27" s="27"/>
      <c r="G27" s="28"/>
      <c r="H27" s="29"/>
      <c r="I27" s="29"/>
      <c r="J27" s="29"/>
      <c r="K27" s="30"/>
      <c r="L27" s="30"/>
    </row>
    <row r="28" spans="1:12" s="31" customFormat="1" ht="12.75" x14ac:dyDescent="0.2">
      <c r="A28" s="24"/>
      <c r="B28" s="156"/>
      <c r="C28" s="71"/>
      <c r="D28" s="154"/>
      <c r="E28" s="154"/>
      <c r="F28" s="27"/>
      <c r="G28" s="28"/>
      <c r="H28" s="29"/>
      <c r="I28" s="29"/>
      <c r="J28" s="29"/>
      <c r="K28" s="30"/>
      <c r="L28" s="30"/>
    </row>
    <row r="29" spans="1:12" s="31" customFormat="1" ht="12.75" x14ac:dyDescent="0.2">
      <c r="A29" s="24"/>
      <c r="B29" s="156"/>
      <c r="C29" s="71"/>
      <c r="D29" s="154"/>
      <c r="E29" s="155"/>
      <c r="F29" s="27"/>
      <c r="G29" s="28"/>
      <c r="H29" s="29"/>
      <c r="I29" s="29"/>
      <c r="J29" s="29"/>
      <c r="K29" s="30"/>
      <c r="L29" s="30"/>
    </row>
    <row r="30" spans="1:12" s="31" customFormat="1" ht="12.75" x14ac:dyDescent="0.2">
      <c r="A30" s="24"/>
      <c r="B30" s="150">
        <v>7</v>
      </c>
      <c r="C30" s="70"/>
      <c r="D30" s="153"/>
      <c r="E30" s="153"/>
      <c r="F30" s="27"/>
      <c r="G30" s="28"/>
      <c r="H30" s="29"/>
      <c r="I30" s="29"/>
      <c r="J30" s="29"/>
      <c r="K30" s="30"/>
      <c r="L30" s="30"/>
    </row>
    <row r="31" spans="1:12" s="31" customFormat="1" ht="12.75" x14ac:dyDescent="0.2">
      <c r="A31" s="24"/>
      <c r="B31" s="151"/>
      <c r="C31" s="71"/>
      <c r="D31" s="154"/>
      <c r="E31" s="154"/>
      <c r="F31" s="27"/>
      <c r="G31" s="28"/>
      <c r="H31" s="29"/>
      <c r="I31" s="29"/>
      <c r="J31" s="29"/>
      <c r="K31" s="30"/>
      <c r="L31" s="30"/>
    </row>
    <row r="32" spans="1:12" s="31" customFormat="1" ht="12.75" x14ac:dyDescent="0.2">
      <c r="A32" s="24"/>
      <c r="B32" s="151"/>
      <c r="C32" s="71"/>
      <c r="D32" s="154"/>
      <c r="E32" s="154"/>
      <c r="F32" s="27"/>
      <c r="G32" s="28"/>
      <c r="H32" s="29"/>
      <c r="I32" s="29"/>
      <c r="J32" s="29"/>
      <c r="K32" s="30"/>
      <c r="L32" s="30"/>
    </row>
    <row r="33" spans="1:12" s="31" customFormat="1" ht="12.75" x14ac:dyDescent="0.2">
      <c r="A33" s="24"/>
      <c r="B33" s="152"/>
      <c r="C33" s="71"/>
      <c r="D33" s="154"/>
      <c r="E33" s="155"/>
      <c r="F33" s="27"/>
      <c r="G33" s="28"/>
      <c r="H33" s="29"/>
      <c r="I33" s="29"/>
      <c r="J33" s="29"/>
      <c r="K33" s="30"/>
      <c r="L33" s="30"/>
    </row>
    <row r="34" spans="1:12" s="31" customFormat="1" ht="12.75" x14ac:dyDescent="0.2">
      <c r="A34" s="24"/>
      <c r="B34" s="156">
        <v>8</v>
      </c>
      <c r="C34" s="70"/>
      <c r="D34" s="153"/>
      <c r="E34" s="153"/>
      <c r="F34" s="27"/>
      <c r="G34" s="28"/>
      <c r="H34" s="29"/>
      <c r="I34" s="29"/>
      <c r="J34" s="29"/>
      <c r="K34" s="30"/>
      <c r="L34" s="30"/>
    </row>
    <row r="35" spans="1:12" s="31" customFormat="1" ht="12.75" x14ac:dyDescent="0.2">
      <c r="A35" s="24"/>
      <c r="B35" s="156"/>
      <c r="C35" s="71"/>
      <c r="D35" s="154"/>
      <c r="E35" s="154"/>
      <c r="F35" s="27"/>
      <c r="G35" s="28"/>
      <c r="H35" s="29"/>
      <c r="I35" s="29"/>
      <c r="J35" s="29"/>
      <c r="K35" s="30"/>
      <c r="L35" s="30"/>
    </row>
    <row r="36" spans="1:12" s="31" customFormat="1" ht="12.75" x14ac:dyDescent="0.2">
      <c r="A36" s="24"/>
      <c r="B36" s="156"/>
      <c r="C36" s="71"/>
      <c r="D36" s="154"/>
      <c r="E36" s="154"/>
      <c r="F36" s="27"/>
      <c r="G36" s="28"/>
      <c r="H36" s="29"/>
      <c r="I36" s="29"/>
      <c r="J36" s="29"/>
      <c r="K36" s="30"/>
      <c r="L36" s="30"/>
    </row>
    <row r="37" spans="1:12" s="31" customFormat="1" ht="12.75" x14ac:dyDescent="0.2">
      <c r="A37" s="24"/>
      <c r="B37" s="156"/>
      <c r="C37" s="71"/>
      <c r="D37" s="154"/>
      <c r="E37" s="155"/>
      <c r="F37" s="27"/>
      <c r="G37" s="28"/>
      <c r="H37" s="29"/>
      <c r="I37" s="29"/>
      <c r="J37" s="29"/>
      <c r="K37" s="30"/>
      <c r="L37" s="30"/>
    </row>
    <row r="38" spans="1:12" s="31" customFormat="1" ht="12.75" x14ac:dyDescent="0.2">
      <c r="A38" s="24"/>
      <c r="B38" s="150">
        <v>9</v>
      </c>
      <c r="C38" s="70"/>
      <c r="D38" s="153"/>
      <c r="E38" s="153"/>
      <c r="F38" s="27"/>
      <c r="G38" s="28"/>
      <c r="H38" s="29"/>
      <c r="I38" s="29"/>
      <c r="J38" s="29"/>
      <c r="K38" s="30"/>
      <c r="L38" s="30"/>
    </row>
    <row r="39" spans="1:12" s="31" customFormat="1" ht="12.75" x14ac:dyDescent="0.2">
      <c r="A39" s="24"/>
      <c r="B39" s="151"/>
      <c r="C39" s="71"/>
      <c r="D39" s="154"/>
      <c r="E39" s="154"/>
      <c r="F39" s="27"/>
      <c r="G39" s="28"/>
      <c r="H39" s="29"/>
      <c r="I39" s="29"/>
      <c r="J39" s="29"/>
      <c r="K39" s="30"/>
      <c r="L39" s="30"/>
    </row>
    <row r="40" spans="1:12" s="31" customFormat="1" ht="12.75" x14ac:dyDescent="0.2">
      <c r="A40" s="24"/>
      <c r="B40" s="151"/>
      <c r="C40" s="71"/>
      <c r="D40" s="154"/>
      <c r="E40" s="154"/>
      <c r="F40" s="27"/>
      <c r="G40" s="28"/>
      <c r="H40" s="29"/>
      <c r="I40" s="29"/>
      <c r="J40" s="29"/>
      <c r="K40" s="30"/>
      <c r="L40" s="30"/>
    </row>
    <row r="41" spans="1:12" s="31" customFormat="1" ht="12.75" x14ac:dyDescent="0.2">
      <c r="A41" s="24"/>
      <c r="B41" s="152"/>
      <c r="C41" s="71"/>
      <c r="D41" s="154"/>
      <c r="E41" s="155"/>
      <c r="F41" s="27"/>
      <c r="G41" s="28"/>
      <c r="H41" s="29"/>
      <c r="I41" s="29"/>
      <c r="J41" s="29"/>
      <c r="K41" s="30"/>
      <c r="L41" s="30"/>
    </row>
    <row r="42" spans="1:12" s="31" customFormat="1" ht="12.75" x14ac:dyDescent="0.2">
      <c r="A42" s="24"/>
      <c r="B42" s="156">
        <v>10</v>
      </c>
      <c r="C42" s="70"/>
      <c r="D42" s="153"/>
      <c r="E42" s="153"/>
      <c r="F42" s="27"/>
      <c r="G42" s="28"/>
      <c r="H42" s="29"/>
      <c r="I42" s="29"/>
      <c r="J42" s="29"/>
      <c r="K42" s="30"/>
      <c r="L42" s="30"/>
    </row>
    <row r="43" spans="1:12" s="31" customFormat="1" ht="12.75" x14ac:dyDescent="0.2">
      <c r="A43" s="24"/>
      <c r="B43" s="156"/>
      <c r="C43" s="71"/>
      <c r="D43" s="154"/>
      <c r="E43" s="154"/>
      <c r="F43" s="27"/>
      <c r="G43" s="28"/>
      <c r="H43" s="29"/>
      <c r="I43" s="29"/>
      <c r="J43" s="29"/>
      <c r="K43" s="30"/>
      <c r="L43" s="30"/>
    </row>
    <row r="44" spans="1:12" s="31" customFormat="1" ht="12.75" x14ac:dyDescent="0.2">
      <c r="A44" s="24"/>
      <c r="B44" s="156"/>
      <c r="C44" s="71"/>
      <c r="D44" s="154"/>
      <c r="E44" s="154"/>
      <c r="F44" s="27"/>
      <c r="G44" s="28"/>
      <c r="H44" s="29"/>
      <c r="I44" s="29"/>
      <c r="J44" s="29"/>
      <c r="K44" s="30"/>
      <c r="L44" s="30"/>
    </row>
    <row r="45" spans="1:12" s="31" customFormat="1" ht="12.75" x14ac:dyDescent="0.2">
      <c r="A45" s="24"/>
      <c r="B45" s="156"/>
      <c r="C45" s="71"/>
      <c r="D45" s="154"/>
      <c r="E45" s="155"/>
      <c r="F45" s="27"/>
      <c r="G45" s="28"/>
      <c r="H45" s="29"/>
      <c r="I45" s="29"/>
      <c r="J45" s="29"/>
      <c r="K45" s="30"/>
      <c r="L45" s="30"/>
    </row>
    <row r="46" spans="1:12" s="31" customFormat="1" ht="12.75" x14ac:dyDescent="0.2">
      <c r="A46" s="24"/>
      <c r="B46" s="150">
        <v>11</v>
      </c>
      <c r="C46" s="70"/>
      <c r="D46" s="153"/>
      <c r="E46" s="153"/>
      <c r="F46" s="27"/>
      <c r="G46" s="28"/>
      <c r="H46" s="29"/>
      <c r="I46" s="29"/>
      <c r="J46" s="29"/>
      <c r="K46" s="30"/>
      <c r="L46" s="30"/>
    </row>
    <row r="47" spans="1:12" s="31" customFormat="1" ht="12.75" x14ac:dyDescent="0.2">
      <c r="A47" s="24"/>
      <c r="B47" s="151"/>
      <c r="C47" s="71"/>
      <c r="D47" s="154"/>
      <c r="E47" s="154"/>
      <c r="F47" s="27"/>
      <c r="G47" s="28"/>
      <c r="H47" s="29"/>
      <c r="I47" s="29"/>
      <c r="J47" s="29"/>
      <c r="K47" s="30"/>
      <c r="L47" s="30"/>
    </row>
    <row r="48" spans="1:12" s="31" customFormat="1" ht="12.75" x14ac:dyDescent="0.2">
      <c r="A48" s="24"/>
      <c r="B48" s="151"/>
      <c r="C48" s="71"/>
      <c r="D48" s="154"/>
      <c r="E48" s="154"/>
      <c r="F48" s="27"/>
      <c r="G48" s="28"/>
      <c r="H48" s="29"/>
      <c r="I48" s="29"/>
      <c r="J48" s="29"/>
      <c r="K48" s="30"/>
      <c r="L48" s="30"/>
    </row>
    <row r="49" spans="1:12" s="31" customFormat="1" ht="12.75" x14ac:dyDescent="0.2">
      <c r="A49" s="24"/>
      <c r="B49" s="152"/>
      <c r="C49" s="71"/>
      <c r="D49" s="154"/>
      <c r="E49" s="155"/>
      <c r="F49" s="27"/>
      <c r="G49" s="28"/>
      <c r="H49" s="29"/>
      <c r="I49" s="29"/>
      <c r="J49" s="29"/>
      <c r="K49" s="30"/>
      <c r="L49" s="30"/>
    </row>
    <row r="50" spans="1:12" s="31" customFormat="1" ht="12.75" x14ac:dyDescent="0.2">
      <c r="A50" s="24"/>
      <c r="B50" s="156">
        <v>12</v>
      </c>
      <c r="C50" s="70"/>
      <c r="D50" s="153"/>
      <c r="E50" s="153"/>
      <c r="F50" s="27"/>
      <c r="G50" s="28"/>
      <c r="H50" s="29"/>
      <c r="I50" s="29"/>
      <c r="J50" s="29"/>
      <c r="K50" s="30"/>
      <c r="L50" s="30"/>
    </row>
    <row r="51" spans="1:12" s="31" customFormat="1" ht="12.75" x14ac:dyDescent="0.2">
      <c r="A51" s="24"/>
      <c r="B51" s="156"/>
      <c r="C51" s="71"/>
      <c r="D51" s="154"/>
      <c r="E51" s="154"/>
      <c r="F51" s="27"/>
      <c r="G51" s="28"/>
      <c r="H51" s="29"/>
      <c r="I51" s="29"/>
      <c r="J51" s="29"/>
      <c r="K51" s="30"/>
      <c r="L51" s="30"/>
    </row>
    <row r="52" spans="1:12" s="31" customFormat="1" ht="12.75" x14ac:dyDescent="0.2">
      <c r="A52" s="24"/>
      <c r="B52" s="156"/>
      <c r="C52" s="71"/>
      <c r="D52" s="154"/>
      <c r="E52" s="154"/>
      <c r="F52" s="27"/>
      <c r="G52" s="28"/>
      <c r="H52" s="29"/>
      <c r="I52" s="29"/>
      <c r="J52" s="29"/>
      <c r="K52" s="30"/>
      <c r="L52" s="30"/>
    </row>
    <row r="53" spans="1:12" s="31" customFormat="1" ht="12.75" x14ac:dyDescent="0.2">
      <c r="A53" s="24"/>
      <c r="B53" s="156"/>
      <c r="C53" s="71"/>
      <c r="D53" s="154"/>
      <c r="E53" s="155"/>
      <c r="F53" s="27"/>
      <c r="G53" s="28"/>
      <c r="H53" s="29"/>
      <c r="I53" s="29"/>
      <c r="J53" s="29"/>
      <c r="K53" s="30"/>
      <c r="L53" s="30"/>
    </row>
    <row r="54" spans="1:12" s="31" customFormat="1" ht="12.75" x14ac:dyDescent="0.2">
      <c r="A54" s="24"/>
      <c r="B54" s="150">
        <v>13</v>
      </c>
      <c r="C54" s="70"/>
      <c r="D54" s="153"/>
      <c r="E54" s="153"/>
      <c r="F54" s="27"/>
      <c r="G54" s="28"/>
      <c r="H54" s="29"/>
      <c r="I54" s="29"/>
      <c r="J54" s="29"/>
      <c r="K54" s="30"/>
      <c r="L54" s="30"/>
    </row>
    <row r="55" spans="1:12" s="31" customFormat="1" ht="12.75" x14ac:dyDescent="0.2">
      <c r="A55" s="24"/>
      <c r="B55" s="151"/>
      <c r="C55" s="71"/>
      <c r="D55" s="154"/>
      <c r="E55" s="154"/>
      <c r="F55" s="27"/>
      <c r="G55" s="28"/>
      <c r="H55" s="29"/>
      <c r="I55" s="29"/>
      <c r="J55" s="29"/>
      <c r="K55" s="30"/>
      <c r="L55" s="30"/>
    </row>
    <row r="56" spans="1:12" s="31" customFormat="1" ht="12.75" x14ac:dyDescent="0.2">
      <c r="A56" s="24"/>
      <c r="B56" s="151"/>
      <c r="C56" s="71"/>
      <c r="D56" s="154"/>
      <c r="E56" s="154"/>
      <c r="F56" s="27"/>
      <c r="G56" s="28"/>
      <c r="H56" s="29"/>
      <c r="I56" s="29"/>
      <c r="J56" s="29"/>
      <c r="K56" s="30"/>
      <c r="L56" s="30"/>
    </row>
    <row r="57" spans="1:12" s="31" customFormat="1" ht="12.75" x14ac:dyDescent="0.2">
      <c r="A57" s="24"/>
      <c r="B57" s="152"/>
      <c r="C57" s="71"/>
      <c r="D57" s="154"/>
      <c r="E57" s="155"/>
      <c r="F57" s="27"/>
      <c r="G57" s="28"/>
      <c r="H57" s="29"/>
      <c r="I57" s="29"/>
      <c r="J57" s="29"/>
      <c r="K57" s="30"/>
      <c r="L57" s="30"/>
    </row>
    <row r="58" spans="1:12" s="31" customFormat="1" ht="12.75" x14ac:dyDescent="0.2">
      <c r="A58" s="24"/>
      <c r="B58" s="156">
        <v>14</v>
      </c>
      <c r="C58" s="70"/>
      <c r="D58" s="153"/>
      <c r="E58" s="153"/>
      <c r="F58" s="27"/>
      <c r="G58" s="28"/>
      <c r="H58" s="29"/>
      <c r="I58" s="29"/>
      <c r="J58" s="29"/>
      <c r="K58" s="30"/>
      <c r="L58" s="30"/>
    </row>
    <row r="59" spans="1:12" s="31" customFormat="1" ht="12.75" x14ac:dyDescent="0.2">
      <c r="A59" s="24"/>
      <c r="B59" s="156"/>
      <c r="C59" s="71"/>
      <c r="D59" s="154"/>
      <c r="E59" s="154"/>
      <c r="F59" s="27"/>
      <c r="G59" s="28"/>
      <c r="H59" s="29"/>
      <c r="I59" s="29"/>
      <c r="J59" s="29"/>
      <c r="K59" s="30"/>
      <c r="L59" s="30"/>
    </row>
    <row r="60" spans="1:12" s="31" customFormat="1" ht="12.75" x14ac:dyDescent="0.2">
      <c r="A60" s="24"/>
      <c r="B60" s="156"/>
      <c r="C60" s="71"/>
      <c r="D60" s="154"/>
      <c r="E60" s="154"/>
      <c r="F60" s="27"/>
      <c r="G60" s="28"/>
      <c r="H60" s="29"/>
      <c r="I60" s="29"/>
      <c r="J60" s="29"/>
      <c r="K60" s="30"/>
      <c r="L60" s="30"/>
    </row>
    <row r="61" spans="1:12" s="31" customFormat="1" ht="12.75" x14ac:dyDescent="0.2">
      <c r="A61" s="24"/>
      <c r="B61" s="156"/>
      <c r="C61" s="71"/>
      <c r="D61" s="154"/>
      <c r="E61" s="155"/>
      <c r="F61" s="27"/>
      <c r="G61" s="28"/>
      <c r="H61" s="29"/>
      <c r="I61" s="29"/>
      <c r="J61" s="29"/>
      <c r="K61" s="30"/>
      <c r="L61" s="30"/>
    </row>
    <row r="62" spans="1:12" s="31" customFormat="1" ht="12.75" x14ac:dyDescent="0.2">
      <c r="A62" s="24"/>
      <c r="B62" s="150">
        <v>15</v>
      </c>
      <c r="C62" s="70"/>
      <c r="D62" s="153"/>
      <c r="E62" s="153"/>
      <c r="F62" s="27"/>
      <c r="G62" s="28"/>
      <c r="H62" s="29"/>
      <c r="I62" s="29"/>
      <c r="J62" s="29"/>
      <c r="K62" s="30"/>
      <c r="L62" s="30"/>
    </row>
    <row r="63" spans="1:12" s="31" customFormat="1" ht="12.75" x14ac:dyDescent="0.2">
      <c r="A63" s="24"/>
      <c r="B63" s="151"/>
      <c r="C63" s="71"/>
      <c r="D63" s="154"/>
      <c r="E63" s="154"/>
      <c r="F63" s="27"/>
      <c r="G63" s="28"/>
      <c r="H63" s="29"/>
      <c r="I63" s="29"/>
      <c r="J63" s="29"/>
      <c r="K63" s="30"/>
      <c r="L63" s="30"/>
    </row>
    <row r="64" spans="1:12" s="31" customFormat="1" ht="12.75" x14ac:dyDescent="0.2">
      <c r="A64" s="24"/>
      <c r="B64" s="151"/>
      <c r="C64" s="71"/>
      <c r="D64" s="154"/>
      <c r="E64" s="154"/>
      <c r="F64" s="27"/>
      <c r="G64" s="28"/>
      <c r="H64" s="29"/>
      <c r="I64" s="29"/>
      <c r="J64" s="29"/>
      <c r="K64" s="30"/>
      <c r="L64" s="30"/>
    </row>
    <row r="65" spans="1:12" s="31" customFormat="1" ht="12.75" x14ac:dyDescent="0.2">
      <c r="A65" s="24"/>
      <c r="B65" s="152"/>
      <c r="C65" s="71"/>
      <c r="D65" s="154"/>
      <c r="E65" s="155"/>
      <c r="F65" s="27"/>
      <c r="G65" s="28"/>
      <c r="H65" s="29"/>
      <c r="I65" s="29"/>
      <c r="J65" s="29"/>
      <c r="K65" s="30"/>
      <c r="L65" s="30"/>
    </row>
    <row r="66" spans="1:12" s="31" customFormat="1" ht="12.75" x14ac:dyDescent="0.2">
      <c r="A66" s="24"/>
      <c r="B66" s="156">
        <v>16</v>
      </c>
      <c r="C66" s="70"/>
      <c r="D66" s="153"/>
      <c r="E66" s="153"/>
      <c r="F66" s="27"/>
      <c r="G66" s="28"/>
      <c r="H66" s="29"/>
      <c r="I66" s="29"/>
      <c r="J66" s="29"/>
      <c r="K66" s="30"/>
      <c r="L66" s="30"/>
    </row>
    <row r="67" spans="1:12" s="31" customFormat="1" ht="12.75" x14ac:dyDescent="0.2">
      <c r="A67" s="24"/>
      <c r="B67" s="156"/>
      <c r="C67" s="71"/>
      <c r="D67" s="154"/>
      <c r="E67" s="154"/>
      <c r="F67" s="27"/>
      <c r="G67" s="28"/>
      <c r="H67" s="29"/>
      <c r="I67" s="29"/>
      <c r="J67" s="29"/>
      <c r="K67" s="30"/>
      <c r="L67" s="30"/>
    </row>
    <row r="68" spans="1:12" s="31" customFormat="1" ht="12.75" x14ac:dyDescent="0.2">
      <c r="A68" s="24"/>
      <c r="B68" s="156"/>
      <c r="C68" s="71"/>
      <c r="D68" s="154"/>
      <c r="E68" s="154"/>
      <c r="F68" s="27"/>
      <c r="G68" s="28"/>
      <c r="H68" s="29"/>
      <c r="I68" s="29"/>
      <c r="J68" s="29"/>
      <c r="K68" s="30"/>
      <c r="L68" s="30"/>
    </row>
    <row r="69" spans="1:12" s="31" customFormat="1" ht="12.75" x14ac:dyDescent="0.2">
      <c r="A69" s="24"/>
      <c r="B69" s="156"/>
      <c r="C69" s="71"/>
      <c r="D69" s="154"/>
      <c r="E69" s="155"/>
      <c r="F69" s="27"/>
      <c r="G69" s="28"/>
      <c r="H69" s="29"/>
      <c r="I69" s="29"/>
      <c r="J69" s="29"/>
      <c r="K69" s="30"/>
      <c r="L69" s="30"/>
    </row>
    <row r="70" spans="1:12" s="31" customFormat="1" ht="12.75" x14ac:dyDescent="0.2">
      <c r="A70" s="24"/>
      <c r="B70" s="156">
        <v>18</v>
      </c>
      <c r="C70" s="70"/>
      <c r="D70" s="153"/>
      <c r="E70" s="153"/>
      <c r="F70" s="27"/>
      <c r="G70" s="28"/>
      <c r="H70" s="29"/>
      <c r="I70" s="29"/>
      <c r="J70" s="29"/>
      <c r="K70" s="30"/>
      <c r="L70" s="30"/>
    </row>
    <row r="71" spans="1:12" s="31" customFormat="1" ht="12.75" x14ac:dyDescent="0.2">
      <c r="A71" s="24"/>
      <c r="B71" s="156"/>
      <c r="C71" s="71"/>
      <c r="D71" s="154"/>
      <c r="E71" s="154"/>
      <c r="F71" s="27"/>
      <c r="G71" s="28"/>
      <c r="H71" s="29"/>
      <c r="I71" s="29"/>
      <c r="J71" s="29"/>
      <c r="K71" s="30"/>
      <c r="L71" s="30"/>
    </row>
    <row r="72" spans="1:12" s="31" customFormat="1" ht="12.75" x14ac:dyDescent="0.2">
      <c r="A72" s="24"/>
      <c r="B72" s="156"/>
      <c r="C72" s="71"/>
      <c r="D72" s="154"/>
      <c r="E72" s="154"/>
      <c r="F72" s="27"/>
      <c r="G72" s="28"/>
      <c r="H72" s="29"/>
      <c r="I72" s="29"/>
      <c r="J72" s="29"/>
      <c r="K72" s="30"/>
      <c r="L72" s="30"/>
    </row>
    <row r="73" spans="1:12" s="31" customFormat="1" ht="12.75" x14ac:dyDescent="0.2">
      <c r="A73" s="24"/>
      <c r="B73" s="156"/>
      <c r="C73" s="71"/>
      <c r="D73" s="154"/>
      <c r="E73" s="155"/>
      <c r="F73" s="27"/>
      <c r="G73" s="28"/>
      <c r="H73" s="29"/>
      <c r="I73" s="29"/>
      <c r="J73" s="29"/>
      <c r="K73" s="30"/>
      <c r="L73" s="30"/>
    </row>
    <row r="74" spans="1:12" s="31" customFormat="1" ht="12.75" x14ac:dyDescent="0.2">
      <c r="A74" s="24"/>
      <c r="B74" s="150">
        <v>19</v>
      </c>
      <c r="C74" s="70"/>
      <c r="D74" s="153"/>
      <c r="E74" s="153"/>
      <c r="F74" s="27"/>
      <c r="G74" s="28"/>
      <c r="H74" s="29"/>
      <c r="I74" s="29"/>
      <c r="J74" s="29"/>
      <c r="K74" s="30"/>
      <c r="L74" s="30"/>
    </row>
    <row r="75" spans="1:12" s="31" customFormat="1" ht="12.75" x14ac:dyDescent="0.2">
      <c r="A75" s="24"/>
      <c r="B75" s="151"/>
      <c r="C75" s="71"/>
      <c r="D75" s="154"/>
      <c r="E75" s="154"/>
      <c r="F75" s="27"/>
      <c r="G75" s="28"/>
      <c r="H75" s="29"/>
      <c r="I75" s="29"/>
      <c r="J75" s="29"/>
      <c r="K75" s="30"/>
      <c r="L75" s="30"/>
    </row>
    <row r="76" spans="1:12" s="31" customFormat="1" ht="12.75" x14ac:dyDescent="0.2">
      <c r="A76" s="24"/>
      <c r="B76" s="151"/>
      <c r="C76" s="71"/>
      <c r="D76" s="154"/>
      <c r="E76" s="154"/>
      <c r="F76" s="27"/>
      <c r="G76" s="28"/>
      <c r="H76" s="29"/>
      <c r="I76" s="29"/>
      <c r="J76" s="29"/>
      <c r="K76" s="30"/>
      <c r="L76" s="30"/>
    </row>
    <row r="77" spans="1:12" s="31" customFormat="1" ht="12.75" x14ac:dyDescent="0.2">
      <c r="A77" s="24"/>
      <c r="B77" s="152"/>
      <c r="C77" s="71"/>
      <c r="D77" s="154"/>
      <c r="E77" s="155"/>
      <c r="F77" s="27"/>
      <c r="G77" s="28"/>
      <c r="H77" s="29"/>
      <c r="I77" s="29"/>
      <c r="J77" s="29"/>
      <c r="K77" s="30"/>
      <c r="L77" s="30"/>
    </row>
    <row r="78" spans="1:12" s="31" customFormat="1" ht="12.75" x14ac:dyDescent="0.2">
      <c r="A78" s="24"/>
      <c r="B78" s="156">
        <v>20</v>
      </c>
      <c r="C78" s="70"/>
      <c r="D78" s="153"/>
      <c r="E78" s="153"/>
      <c r="F78" s="27"/>
      <c r="G78" s="28"/>
      <c r="H78" s="29"/>
      <c r="I78" s="29"/>
      <c r="J78" s="29"/>
      <c r="K78" s="30"/>
      <c r="L78" s="30"/>
    </row>
    <row r="79" spans="1:12" s="31" customFormat="1" ht="12.75" x14ac:dyDescent="0.2">
      <c r="A79" s="24"/>
      <c r="B79" s="156"/>
      <c r="C79" s="71"/>
      <c r="D79" s="154"/>
      <c r="E79" s="154"/>
      <c r="F79" s="27"/>
      <c r="G79" s="28"/>
      <c r="H79" s="29"/>
      <c r="I79" s="29"/>
      <c r="J79" s="29"/>
      <c r="K79" s="30"/>
      <c r="L79" s="30"/>
    </row>
    <row r="80" spans="1:12" s="31" customFormat="1" ht="12.75" x14ac:dyDescent="0.2">
      <c r="A80" s="24"/>
      <c r="B80" s="156"/>
      <c r="C80" s="71"/>
      <c r="D80" s="154"/>
      <c r="E80" s="154"/>
      <c r="F80" s="27"/>
      <c r="G80" s="28"/>
      <c r="H80" s="29"/>
      <c r="I80" s="29"/>
      <c r="J80" s="29"/>
      <c r="K80" s="30"/>
      <c r="L80" s="30"/>
    </row>
    <row r="81" spans="1:12" s="31" customFormat="1" ht="12.75" x14ac:dyDescent="0.2">
      <c r="A81" s="24"/>
      <c r="B81" s="156"/>
      <c r="C81" s="71"/>
      <c r="D81" s="154"/>
      <c r="E81" s="155"/>
      <c r="F81" s="27"/>
      <c r="G81" s="28"/>
      <c r="H81" s="29"/>
      <c r="I81" s="29"/>
      <c r="J81" s="29"/>
      <c r="K81" s="30"/>
      <c r="L81" s="30"/>
    </row>
    <row r="82" spans="1:12" s="31" customFormat="1" ht="12.75" x14ac:dyDescent="0.2">
      <c r="A82" s="24"/>
      <c r="B82" s="150">
        <v>21</v>
      </c>
      <c r="C82" s="70"/>
      <c r="D82" s="153"/>
      <c r="E82" s="153"/>
      <c r="F82" s="27"/>
      <c r="G82" s="28"/>
      <c r="H82" s="29"/>
      <c r="I82" s="29"/>
      <c r="J82" s="29"/>
      <c r="K82" s="30"/>
      <c r="L82" s="30"/>
    </row>
    <row r="83" spans="1:12" s="31" customFormat="1" ht="12.75" x14ac:dyDescent="0.2">
      <c r="A83" s="24"/>
      <c r="B83" s="151"/>
      <c r="C83" s="71"/>
      <c r="D83" s="154"/>
      <c r="E83" s="154"/>
      <c r="F83" s="27"/>
      <c r="G83" s="28"/>
      <c r="H83" s="29"/>
      <c r="I83" s="29"/>
      <c r="J83" s="29"/>
      <c r="K83" s="30"/>
      <c r="L83" s="30"/>
    </row>
    <row r="84" spans="1:12" s="31" customFormat="1" ht="12.75" x14ac:dyDescent="0.2">
      <c r="A84" s="24"/>
      <c r="B84" s="151"/>
      <c r="C84" s="71"/>
      <c r="D84" s="154"/>
      <c r="E84" s="154"/>
      <c r="F84" s="27"/>
      <c r="G84" s="28"/>
      <c r="H84" s="29"/>
      <c r="I84" s="29"/>
      <c r="J84" s="29"/>
      <c r="K84" s="30"/>
      <c r="L84" s="30"/>
    </row>
    <row r="85" spans="1:12" s="31" customFormat="1" ht="12.75" x14ac:dyDescent="0.2">
      <c r="A85" s="24"/>
      <c r="B85" s="152"/>
      <c r="C85" s="71"/>
      <c r="D85" s="154"/>
      <c r="E85" s="155"/>
      <c r="F85" s="27"/>
      <c r="G85" s="28"/>
      <c r="H85" s="29"/>
      <c r="I85" s="29"/>
      <c r="J85" s="29"/>
      <c r="K85" s="30"/>
      <c r="L85" s="30"/>
    </row>
    <row r="86" spans="1:12" s="31" customFormat="1" ht="12.75" x14ac:dyDescent="0.2">
      <c r="A86" s="24"/>
      <c r="B86" s="156">
        <v>22</v>
      </c>
      <c r="C86" s="70"/>
      <c r="D86" s="153"/>
      <c r="E86" s="153"/>
      <c r="F86" s="27"/>
      <c r="G86" s="28"/>
      <c r="H86" s="29"/>
      <c r="I86" s="29"/>
      <c r="J86" s="29"/>
      <c r="K86" s="30"/>
      <c r="L86" s="30"/>
    </row>
    <row r="87" spans="1:12" s="31" customFormat="1" ht="12.75" x14ac:dyDescent="0.2">
      <c r="A87" s="24"/>
      <c r="B87" s="156"/>
      <c r="C87" s="71"/>
      <c r="D87" s="154"/>
      <c r="E87" s="154"/>
      <c r="F87" s="27"/>
      <c r="G87" s="28"/>
      <c r="H87" s="29"/>
      <c r="I87" s="29"/>
      <c r="J87" s="29"/>
      <c r="K87" s="30"/>
      <c r="L87" s="30"/>
    </row>
    <row r="88" spans="1:12" s="31" customFormat="1" ht="12.75" x14ac:dyDescent="0.2">
      <c r="A88" s="24"/>
      <c r="B88" s="156"/>
      <c r="C88" s="71"/>
      <c r="D88" s="154"/>
      <c r="E88" s="154"/>
      <c r="F88" s="27"/>
      <c r="G88" s="28"/>
      <c r="H88" s="29"/>
      <c r="I88" s="29"/>
      <c r="J88" s="29"/>
      <c r="K88" s="30"/>
      <c r="L88" s="30"/>
    </row>
    <row r="89" spans="1:12" s="31" customFormat="1" ht="12.75" x14ac:dyDescent="0.2">
      <c r="A89" s="24"/>
      <c r="B89" s="156"/>
      <c r="C89" s="71"/>
      <c r="D89" s="154"/>
      <c r="E89" s="155"/>
      <c r="F89" s="27"/>
      <c r="G89" s="28"/>
      <c r="H89" s="29"/>
      <c r="I89" s="29"/>
      <c r="J89" s="29"/>
      <c r="K89" s="30"/>
      <c r="L89" s="30"/>
    </row>
    <row r="90" spans="1:12" s="31" customFormat="1" ht="12.75" x14ac:dyDescent="0.2">
      <c r="A90" s="24"/>
      <c r="B90" s="150">
        <v>23</v>
      </c>
      <c r="C90" s="70"/>
      <c r="D90" s="153"/>
      <c r="E90" s="153"/>
      <c r="F90" s="27"/>
      <c r="G90" s="28"/>
      <c r="H90" s="29"/>
      <c r="I90" s="29"/>
      <c r="J90" s="29"/>
      <c r="K90" s="30"/>
      <c r="L90" s="30"/>
    </row>
    <row r="91" spans="1:12" s="31" customFormat="1" ht="12.75" x14ac:dyDescent="0.2">
      <c r="A91" s="24"/>
      <c r="B91" s="151"/>
      <c r="C91" s="71"/>
      <c r="D91" s="154"/>
      <c r="E91" s="154"/>
      <c r="F91" s="27"/>
      <c r="G91" s="28"/>
      <c r="H91" s="29"/>
      <c r="I91" s="29"/>
      <c r="J91" s="29"/>
      <c r="K91" s="30"/>
      <c r="L91" s="30"/>
    </row>
    <row r="92" spans="1:12" s="31" customFormat="1" ht="12.75" x14ac:dyDescent="0.2">
      <c r="A92" s="24"/>
      <c r="B92" s="151"/>
      <c r="C92" s="71"/>
      <c r="D92" s="154"/>
      <c r="E92" s="154"/>
      <c r="F92" s="27"/>
      <c r="G92" s="28"/>
      <c r="H92" s="29"/>
      <c r="I92" s="29"/>
      <c r="J92" s="29"/>
      <c r="K92" s="30"/>
      <c r="L92" s="30"/>
    </row>
    <row r="93" spans="1:12" s="31" customFormat="1" ht="12.75" x14ac:dyDescent="0.2">
      <c r="A93" s="24"/>
      <c r="B93" s="152"/>
      <c r="C93" s="71"/>
      <c r="D93" s="154"/>
      <c r="E93" s="155"/>
      <c r="F93" s="27"/>
      <c r="G93" s="28"/>
      <c r="H93" s="29"/>
      <c r="I93" s="29"/>
      <c r="J93" s="29"/>
      <c r="K93" s="30"/>
      <c r="L93" s="30"/>
    </row>
    <row r="94" spans="1:12" s="31" customFormat="1" ht="12.75" x14ac:dyDescent="0.2">
      <c r="A94" s="24"/>
      <c r="B94" s="156">
        <v>24</v>
      </c>
      <c r="C94" s="73"/>
      <c r="D94" s="153"/>
      <c r="E94" s="153"/>
      <c r="F94" s="27"/>
      <c r="G94" s="28"/>
      <c r="H94" s="29"/>
      <c r="I94" s="29"/>
      <c r="J94" s="29"/>
      <c r="K94" s="30"/>
      <c r="L94" s="30"/>
    </row>
    <row r="95" spans="1:12" s="31" customFormat="1" ht="12.75" x14ac:dyDescent="0.2">
      <c r="A95" s="24"/>
      <c r="B95" s="156"/>
      <c r="C95" s="74"/>
      <c r="D95" s="154"/>
      <c r="E95" s="154"/>
      <c r="F95" s="27"/>
      <c r="G95" s="28"/>
      <c r="H95" s="29"/>
      <c r="I95" s="29"/>
      <c r="J95" s="29"/>
      <c r="K95" s="30"/>
      <c r="L95" s="30"/>
    </row>
    <row r="96" spans="1:12" s="31" customFormat="1" ht="12.75" x14ac:dyDescent="0.2">
      <c r="A96" s="24"/>
      <c r="B96" s="156"/>
      <c r="C96" s="74"/>
      <c r="D96" s="154"/>
      <c r="E96" s="154"/>
      <c r="F96" s="27"/>
      <c r="G96" s="28"/>
      <c r="H96" s="29"/>
      <c r="I96" s="29"/>
      <c r="J96" s="29"/>
      <c r="K96" s="30"/>
      <c r="L96" s="30"/>
    </row>
    <row r="97" spans="1:12" s="31" customFormat="1" ht="12.75" x14ac:dyDescent="0.2">
      <c r="A97" s="24"/>
      <c r="B97" s="156"/>
      <c r="C97" s="74"/>
      <c r="D97" s="154"/>
      <c r="E97" s="154"/>
      <c r="F97" s="27"/>
      <c r="G97" s="28"/>
      <c r="H97" s="29"/>
      <c r="I97" s="29"/>
      <c r="J97" s="29"/>
      <c r="K97" s="30"/>
      <c r="L97" s="30"/>
    </row>
    <row r="98" spans="1:12" s="31" customFormat="1" ht="12.75" x14ac:dyDescent="0.2">
      <c r="A98" s="24"/>
      <c r="B98" s="156">
        <v>25</v>
      </c>
      <c r="C98" s="70"/>
      <c r="D98" s="153"/>
      <c r="E98" s="153"/>
      <c r="F98" s="27"/>
      <c r="G98" s="28"/>
      <c r="H98" s="29"/>
      <c r="I98" s="29"/>
      <c r="J98" s="29"/>
      <c r="K98" s="30"/>
      <c r="L98" s="30"/>
    </row>
    <row r="99" spans="1:12" s="31" customFormat="1" ht="12.75" x14ac:dyDescent="0.2">
      <c r="A99" s="24"/>
      <c r="B99" s="156"/>
      <c r="C99" s="71"/>
      <c r="D99" s="154"/>
      <c r="E99" s="154"/>
      <c r="F99" s="27"/>
      <c r="G99" s="28"/>
      <c r="H99" s="29"/>
      <c r="I99" s="29"/>
      <c r="J99" s="29"/>
      <c r="K99" s="30"/>
      <c r="L99" s="30"/>
    </row>
    <row r="100" spans="1:12" s="31" customFormat="1" ht="12.75" x14ac:dyDescent="0.2">
      <c r="A100" s="24"/>
      <c r="B100" s="156"/>
      <c r="C100" s="71"/>
      <c r="D100" s="154"/>
      <c r="E100" s="154"/>
      <c r="F100" s="27"/>
      <c r="G100" s="28"/>
      <c r="H100" s="29"/>
      <c r="I100" s="29"/>
      <c r="J100" s="29"/>
      <c r="K100" s="30"/>
      <c r="L100" s="30"/>
    </row>
    <row r="101" spans="1:12" s="31" customFormat="1" ht="12.75" x14ac:dyDescent="0.2">
      <c r="A101" s="24"/>
      <c r="B101" s="156"/>
      <c r="C101" s="71"/>
      <c r="D101" s="154"/>
      <c r="E101" s="155"/>
      <c r="F101" s="27"/>
      <c r="G101" s="28"/>
      <c r="H101" s="29"/>
      <c r="I101" s="29"/>
      <c r="J101" s="29"/>
      <c r="K101" s="30"/>
      <c r="L101" s="30"/>
    </row>
    <row r="102" spans="1:12" s="31" customFormat="1" ht="12.75" x14ac:dyDescent="0.2">
      <c r="A102" s="24"/>
      <c r="B102" s="156">
        <v>26</v>
      </c>
      <c r="C102" s="70"/>
      <c r="D102" s="153"/>
      <c r="E102" s="153"/>
      <c r="F102" s="27"/>
      <c r="G102" s="28"/>
      <c r="H102" s="29"/>
      <c r="I102" s="29"/>
      <c r="J102" s="29"/>
      <c r="K102" s="30"/>
      <c r="L102" s="30"/>
    </row>
    <row r="103" spans="1:12" s="31" customFormat="1" ht="12.75" x14ac:dyDescent="0.2">
      <c r="A103" s="24"/>
      <c r="B103" s="156"/>
      <c r="C103" s="71"/>
      <c r="D103" s="154"/>
      <c r="E103" s="154"/>
      <c r="F103" s="27"/>
      <c r="G103" s="28"/>
      <c r="H103" s="29"/>
      <c r="I103" s="29"/>
      <c r="J103" s="29"/>
      <c r="K103" s="30"/>
      <c r="L103" s="30"/>
    </row>
    <row r="104" spans="1:12" s="31" customFormat="1" ht="12.75" x14ac:dyDescent="0.2">
      <c r="A104" s="24"/>
      <c r="B104" s="156"/>
      <c r="C104" s="71"/>
      <c r="D104" s="154"/>
      <c r="E104" s="154"/>
      <c r="F104" s="27"/>
      <c r="G104" s="28"/>
      <c r="H104" s="29"/>
      <c r="I104" s="29"/>
      <c r="J104" s="29"/>
      <c r="K104" s="30"/>
      <c r="L104" s="30"/>
    </row>
    <row r="105" spans="1:12" s="31" customFormat="1" ht="12.75" x14ac:dyDescent="0.2">
      <c r="A105" s="24"/>
      <c r="B105" s="156"/>
      <c r="C105" s="71"/>
      <c r="D105" s="154"/>
      <c r="E105" s="155"/>
      <c r="F105" s="27"/>
      <c r="G105" s="28"/>
      <c r="H105" s="29"/>
      <c r="I105" s="29"/>
      <c r="J105" s="29"/>
      <c r="K105" s="30"/>
      <c r="L105" s="30"/>
    </row>
    <row r="106" spans="1:12" s="31" customFormat="1" ht="12.75" x14ac:dyDescent="0.2">
      <c r="A106" s="24"/>
      <c r="B106" s="156">
        <v>27</v>
      </c>
      <c r="C106" s="70"/>
      <c r="D106" s="153"/>
      <c r="E106" s="153"/>
      <c r="F106" s="27"/>
      <c r="G106" s="28"/>
      <c r="H106" s="29"/>
      <c r="I106" s="29"/>
      <c r="J106" s="29"/>
      <c r="K106" s="30"/>
      <c r="L106" s="30"/>
    </row>
    <row r="107" spans="1:12" s="31" customFormat="1" ht="12.75" x14ac:dyDescent="0.2">
      <c r="A107" s="24"/>
      <c r="B107" s="156"/>
      <c r="C107" s="71"/>
      <c r="D107" s="154"/>
      <c r="E107" s="154"/>
      <c r="F107" s="27"/>
      <c r="G107" s="28"/>
      <c r="H107" s="29"/>
      <c r="I107" s="29"/>
      <c r="J107" s="29"/>
      <c r="K107" s="30"/>
      <c r="L107" s="30"/>
    </row>
    <row r="108" spans="1:12" s="31" customFormat="1" ht="12.75" x14ac:dyDescent="0.2">
      <c r="A108" s="24"/>
      <c r="B108" s="156"/>
      <c r="C108" s="71"/>
      <c r="D108" s="154"/>
      <c r="E108" s="154"/>
      <c r="F108" s="27"/>
      <c r="G108" s="28"/>
      <c r="H108" s="29"/>
      <c r="I108" s="29"/>
      <c r="J108" s="29"/>
      <c r="K108" s="30"/>
      <c r="L108" s="30"/>
    </row>
    <row r="109" spans="1:12" s="31" customFormat="1" ht="12.75" x14ac:dyDescent="0.2">
      <c r="A109" s="24"/>
      <c r="B109" s="156"/>
      <c r="C109" s="71"/>
      <c r="D109" s="154"/>
      <c r="E109" s="155"/>
      <c r="F109" s="27"/>
      <c r="G109" s="28"/>
      <c r="H109" s="29"/>
      <c r="I109" s="29"/>
      <c r="J109" s="29"/>
      <c r="K109" s="30"/>
      <c r="L109" s="30"/>
    </row>
    <row r="110" spans="1:12" s="31" customFormat="1" ht="12.75" x14ac:dyDescent="0.2">
      <c r="A110" s="24"/>
      <c r="B110" s="156">
        <v>28</v>
      </c>
      <c r="C110" s="70"/>
      <c r="D110" s="153"/>
      <c r="E110" s="153"/>
      <c r="F110" s="27"/>
      <c r="G110" s="28"/>
      <c r="H110" s="29"/>
      <c r="I110" s="29"/>
      <c r="J110" s="29"/>
      <c r="K110" s="30"/>
      <c r="L110" s="30"/>
    </row>
    <row r="111" spans="1:12" s="31" customFormat="1" ht="12.75" x14ac:dyDescent="0.2">
      <c r="A111" s="24"/>
      <c r="B111" s="156"/>
      <c r="C111" s="71"/>
      <c r="D111" s="154"/>
      <c r="E111" s="154"/>
      <c r="F111" s="27"/>
      <c r="G111" s="28"/>
      <c r="H111" s="29"/>
      <c r="I111" s="29"/>
      <c r="J111" s="29"/>
      <c r="K111" s="30"/>
      <c r="L111" s="30"/>
    </row>
    <row r="112" spans="1:12" s="31" customFormat="1" ht="12.75" x14ac:dyDescent="0.2">
      <c r="A112" s="24"/>
      <c r="B112" s="156"/>
      <c r="C112" s="71"/>
      <c r="D112" s="154"/>
      <c r="E112" s="154"/>
      <c r="F112" s="27"/>
      <c r="G112" s="28"/>
      <c r="H112" s="29"/>
      <c r="I112" s="29"/>
      <c r="J112" s="29"/>
      <c r="K112" s="30"/>
      <c r="L112" s="30"/>
    </row>
    <row r="113" spans="1:12" s="31" customFormat="1" ht="12.75" x14ac:dyDescent="0.2">
      <c r="A113" s="24"/>
      <c r="B113" s="156"/>
      <c r="C113" s="71"/>
      <c r="D113" s="154"/>
      <c r="E113" s="155"/>
      <c r="F113" s="27"/>
      <c r="G113" s="28"/>
      <c r="H113" s="29"/>
      <c r="I113" s="29"/>
      <c r="J113" s="29"/>
      <c r="K113" s="30"/>
      <c r="L113" s="30"/>
    </row>
    <row r="114" spans="1:12" s="31" customFormat="1" ht="12.75" x14ac:dyDescent="0.2">
      <c r="A114" s="24"/>
      <c r="B114" s="156">
        <v>29</v>
      </c>
      <c r="C114" s="70"/>
      <c r="D114" s="153"/>
      <c r="E114" s="153"/>
      <c r="F114" s="27"/>
      <c r="G114" s="28"/>
      <c r="H114" s="29"/>
      <c r="I114" s="29"/>
      <c r="J114" s="29"/>
      <c r="K114" s="30"/>
      <c r="L114" s="30"/>
    </row>
    <row r="115" spans="1:12" s="31" customFormat="1" ht="12.75" x14ac:dyDescent="0.2">
      <c r="A115" s="24"/>
      <c r="B115" s="156"/>
      <c r="C115" s="71"/>
      <c r="D115" s="154"/>
      <c r="E115" s="154"/>
      <c r="F115" s="27"/>
      <c r="G115" s="28"/>
      <c r="H115" s="29"/>
      <c r="I115" s="29"/>
      <c r="J115" s="29"/>
      <c r="K115" s="30"/>
      <c r="L115" s="30"/>
    </row>
    <row r="116" spans="1:12" s="31" customFormat="1" ht="12.75" x14ac:dyDescent="0.2">
      <c r="A116" s="24"/>
      <c r="B116" s="156"/>
      <c r="C116" s="71"/>
      <c r="D116" s="154"/>
      <c r="E116" s="154"/>
      <c r="F116" s="27"/>
      <c r="G116" s="28"/>
      <c r="H116" s="29"/>
      <c r="I116" s="29"/>
      <c r="J116" s="29"/>
      <c r="K116" s="30"/>
      <c r="L116" s="30"/>
    </row>
    <row r="117" spans="1:12" s="31" customFormat="1" ht="12.75" x14ac:dyDescent="0.2">
      <c r="A117" s="24"/>
      <c r="B117" s="156"/>
      <c r="C117" s="71"/>
      <c r="D117" s="154"/>
      <c r="E117" s="155"/>
      <c r="F117" s="27"/>
      <c r="G117" s="28"/>
      <c r="H117" s="29"/>
      <c r="I117" s="29"/>
      <c r="J117" s="29"/>
      <c r="K117" s="30"/>
      <c r="L117" s="30"/>
    </row>
    <row r="118" spans="1:12" s="31" customFormat="1" ht="12.75" x14ac:dyDescent="0.2">
      <c r="A118" s="24"/>
      <c r="B118" s="156">
        <v>30</v>
      </c>
      <c r="C118" s="70"/>
      <c r="D118" s="153"/>
      <c r="E118" s="153"/>
      <c r="F118" s="27"/>
      <c r="G118" s="28"/>
      <c r="H118" s="29"/>
      <c r="I118" s="29"/>
      <c r="J118" s="29"/>
      <c r="K118" s="30"/>
      <c r="L118" s="30"/>
    </row>
    <row r="119" spans="1:12" s="31" customFormat="1" ht="12.75" x14ac:dyDescent="0.2">
      <c r="A119" s="24"/>
      <c r="B119" s="156"/>
      <c r="C119" s="71"/>
      <c r="D119" s="154"/>
      <c r="E119" s="154"/>
      <c r="F119" s="27"/>
      <c r="G119" s="28"/>
      <c r="H119" s="29"/>
      <c r="I119" s="29"/>
      <c r="J119" s="29"/>
      <c r="K119" s="30"/>
      <c r="L119" s="30"/>
    </row>
    <row r="120" spans="1:12" s="31" customFormat="1" ht="12.75" x14ac:dyDescent="0.2">
      <c r="A120" s="24"/>
      <c r="B120" s="156"/>
      <c r="C120" s="71"/>
      <c r="D120" s="154"/>
      <c r="E120" s="154"/>
      <c r="F120" s="27"/>
      <c r="G120" s="28"/>
      <c r="H120" s="29"/>
      <c r="I120" s="29"/>
      <c r="J120" s="29"/>
      <c r="K120" s="30"/>
      <c r="L120" s="30"/>
    </row>
    <row r="121" spans="1:12" s="31" customFormat="1" ht="12.75" x14ac:dyDescent="0.2">
      <c r="A121" s="24"/>
      <c r="B121" s="156"/>
      <c r="C121" s="71"/>
      <c r="D121" s="154"/>
      <c r="E121" s="155"/>
      <c r="F121" s="27"/>
      <c r="G121" s="28"/>
      <c r="H121" s="29"/>
      <c r="I121" s="29"/>
      <c r="J121" s="29"/>
      <c r="K121" s="30"/>
      <c r="L121" s="30"/>
    </row>
    <row r="122" spans="1:12" s="31" customFormat="1" ht="12.75" x14ac:dyDescent="0.2">
      <c r="A122" s="24"/>
      <c r="B122" s="156">
        <v>31</v>
      </c>
      <c r="C122" s="70"/>
      <c r="D122" s="153"/>
      <c r="E122" s="153"/>
      <c r="F122" s="27"/>
      <c r="G122" s="28"/>
      <c r="H122" s="29"/>
      <c r="I122" s="29"/>
      <c r="J122" s="29"/>
      <c r="K122" s="30"/>
      <c r="L122" s="30"/>
    </row>
    <row r="123" spans="1:12" s="31" customFormat="1" ht="12.75" x14ac:dyDescent="0.2">
      <c r="A123" s="24"/>
      <c r="B123" s="156"/>
      <c r="C123" s="71"/>
      <c r="D123" s="154"/>
      <c r="E123" s="154"/>
      <c r="F123" s="27"/>
      <c r="G123" s="28"/>
      <c r="H123" s="29"/>
      <c r="I123" s="29"/>
      <c r="J123" s="29"/>
      <c r="K123" s="30"/>
      <c r="L123" s="30"/>
    </row>
    <row r="124" spans="1:12" s="31" customFormat="1" ht="12.75" x14ac:dyDescent="0.2">
      <c r="A124" s="24"/>
      <c r="B124" s="156"/>
      <c r="C124" s="71"/>
      <c r="D124" s="154"/>
      <c r="E124" s="154"/>
      <c r="F124" s="27"/>
      <c r="G124" s="28"/>
      <c r="H124" s="29"/>
      <c r="I124" s="29"/>
      <c r="J124" s="29"/>
      <c r="K124" s="30"/>
      <c r="L124" s="30"/>
    </row>
    <row r="125" spans="1:12" s="31" customFormat="1" ht="12.75" x14ac:dyDescent="0.2">
      <c r="A125" s="24"/>
      <c r="B125" s="156"/>
      <c r="C125" s="71"/>
      <c r="D125" s="154"/>
      <c r="E125" s="155"/>
      <c r="F125" s="27"/>
      <c r="G125" s="28"/>
      <c r="H125" s="29"/>
      <c r="I125" s="29"/>
      <c r="J125" s="29"/>
      <c r="K125" s="30"/>
      <c r="L125" s="30"/>
    </row>
    <row r="126" spans="1:12" s="31" customFormat="1" ht="12.75" x14ac:dyDescent="0.2">
      <c r="A126" s="24"/>
      <c r="B126" s="156">
        <v>32</v>
      </c>
      <c r="C126" s="73"/>
      <c r="D126" s="153"/>
      <c r="E126" s="153"/>
      <c r="F126" s="27"/>
      <c r="G126" s="28"/>
      <c r="H126" s="29"/>
      <c r="I126" s="29"/>
      <c r="J126" s="29"/>
      <c r="K126" s="30"/>
      <c r="L126" s="30"/>
    </row>
    <row r="127" spans="1:12" s="31" customFormat="1" ht="12.75" x14ac:dyDescent="0.2">
      <c r="A127" s="24"/>
      <c r="B127" s="156"/>
      <c r="C127" s="74"/>
      <c r="D127" s="154"/>
      <c r="E127" s="154"/>
      <c r="F127" s="27"/>
      <c r="G127" s="28"/>
      <c r="H127" s="29"/>
      <c r="I127" s="29"/>
      <c r="J127" s="29"/>
      <c r="K127" s="30"/>
      <c r="L127" s="30"/>
    </row>
    <row r="128" spans="1:12" s="31" customFormat="1" ht="12.75" x14ac:dyDescent="0.2">
      <c r="A128" s="24"/>
      <c r="B128" s="156"/>
      <c r="C128" s="74"/>
      <c r="D128" s="154"/>
      <c r="E128" s="154"/>
      <c r="F128" s="27"/>
      <c r="G128" s="28"/>
      <c r="H128" s="29"/>
      <c r="I128" s="29"/>
      <c r="J128" s="29"/>
      <c r="K128" s="30"/>
      <c r="L128" s="30"/>
    </row>
    <row r="129" spans="1:12" s="31" customFormat="1" ht="12.75" x14ac:dyDescent="0.2">
      <c r="A129" s="24"/>
      <c r="B129" s="156"/>
      <c r="C129" s="132"/>
      <c r="D129" s="155"/>
      <c r="E129" s="155"/>
      <c r="F129" s="27"/>
      <c r="G129" s="28"/>
      <c r="H129" s="29"/>
      <c r="I129" s="29"/>
      <c r="J129" s="29"/>
      <c r="K129" s="30"/>
      <c r="L129" s="30"/>
    </row>
    <row r="130" spans="1:12" x14ac:dyDescent="0.25">
      <c r="A130" s="13"/>
      <c r="B130" s="50" t="s">
        <v>80</v>
      </c>
      <c r="C130" s="10"/>
      <c r="D130" s="10"/>
      <c r="E130" s="10"/>
      <c r="F130" s="10"/>
      <c r="G130" s="11"/>
      <c r="H130" s="11"/>
      <c r="I130" s="11"/>
      <c r="J130" s="11"/>
      <c r="K130" s="13"/>
      <c r="L130" s="13"/>
    </row>
    <row r="131" spans="1:12" x14ac:dyDescent="0.25">
      <c r="A131" s="13"/>
      <c r="B131" s="9"/>
      <c r="C131" s="10"/>
      <c r="D131" s="12"/>
      <c r="E131" s="10"/>
      <c r="F131" s="10"/>
      <c r="G131" s="11"/>
      <c r="H131" s="11"/>
      <c r="I131" s="11"/>
      <c r="J131" s="11"/>
      <c r="K131" s="13"/>
      <c r="L131" s="13"/>
    </row>
    <row r="132" spans="1:12" ht="15.75" x14ac:dyDescent="0.25">
      <c r="B132" s="14" t="s">
        <v>6</v>
      </c>
      <c r="C132" s="13"/>
      <c r="D132" s="13"/>
      <c r="E132" s="13"/>
      <c r="F132" s="13"/>
      <c r="G132" s="13"/>
      <c r="H132" s="13"/>
      <c r="I132" s="13"/>
      <c r="J132" s="13"/>
      <c r="K132" s="13"/>
      <c r="L132" s="13"/>
    </row>
    <row r="134" spans="1:12" ht="18.75" x14ac:dyDescent="0.3">
      <c r="B134" s="5" t="s">
        <v>980</v>
      </c>
      <c r="C134" s="6"/>
      <c r="D134" s="6"/>
      <c r="E134" s="7"/>
      <c r="F134" s="7"/>
      <c r="G134" s="6"/>
      <c r="H134" s="6"/>
      <c r="I134" s="6"/>
      <c r="J134" s="6"/>
      <c r="K134" s="13"/>
      <c r="L134" s="13"/>
    </row>
    <row r="135" spans="1:12" s="25" customFormat="1" ht="13.15" customHeight="1" x14ac:dyDescent="0.2">
      <c r="B135" s="139" t="s">
        <v>65</v>
      </c>
      <c r="C135" s="140"/>
      <c r="D135" s="141"/>
      <c r="E135" s="157" t="s">
        <v>71</v>
      </c>
      <c r="F135" s="158"/>
      <c r="G135" s="158"/>
      <c r="H135" s="158"/>
      <c r="I135" s="158"/>
      <c r="J135" s="159"/>
      <c r="K135" s="145" t="s">
        <v>858</v>
      </c>
      <c r="L135" s="145" t="s">
        <v>859</v>
      </c>
    </row>
    <row r="136" spans="1:12" s="25" customFormat="1" ht="36.6" customHeight="1" x14ac:dyDescent="0.2">
      <c r="B136" s="146" t="s">
        <v>0</v>
      </c>
      <c r="C136" s="147" t="s">
        <v>1243</v>
      </c>
      <c r="D136" s="147" t="s">
        <v>12</v>
      </c>
      <c r="E136" s="147" t="s">
        <v>78</v>
      </c>
      <c r="F136" s="147" t="s">
        <v>63</v>
      </c>
      <c r="G136" s="145" t="s">
        <v>79</v>
      </c>
      <c r="H136" s="139" t="s">
        <v>1236</v>
      </c>
      <c r="I136" s="140"/>
      <c r="J136" s="141"/>
      <c r="K136" s="145"/>
      <c r="L136" s="145"/>
    </row>
    <row r="137" spans="1:12" s="25" customFormat="1" ht="30.6" customHeight="1" x14ac:dyDescent="0.2">
      <c r="B137" s="146"/>
      <c r="C137" s="148"/>
      <c r="D137" s="148"/>
      <c r="E137" s="148"/>
      <c r="F137" s="149"/>
      <c r="G137" s="146"/>
      <c r="H137" s="57" t="s">
        <v>2</v>
      </c>
      <c r="I137" s="26" t="s">
        <v>3</v>
      </c>
      <c r="J137" s="57" t="s">
        <v>4</v>
      </c>
      <c r="K137" s="145"/>
      <c r="L137" s="145"/>
    </row>
    <row r="138" spans="1:12" s="25" customFormat="1" ht="12.75" x14ac:dyDescent="0.2">
      <c r="B138" s="160">
        <v>1</v>
      </c>
      <c r="C138" s="161" t="s">
        <v>91</v>
      </c>
      <c r="D138" s="162" t="s">
        <v>14</v>
      </c>
      <c r="E138" s="164"/>
      <c r="F138" s="134" t="s">
        <v>7</v>
      </c>
      <c r="G138" s="133" t="s">
        <v>8</v>
      </c>
      <c r="H138" s="108">
        <v>60</v>
      </c>
      <c r="I138" s="108">
        <v>50</v>
      </c>
      <c r="J138" s="108">
        <v>70</v>
      </c>
      <c r="K138" s="135" t="s">
        <v>55</v>
      </c>
      <c r="L138" s="135" t="s">
        <v>55</v>
      </c>
    </row>
    <row r="139" spans="1:12" s="25" customFormat="1" ht="12.75" x14ac:dyDescent="0.2">
      <c r="B139" s="160"/>
      <c r="C139" s="161"/>
      <c r="D139" s="163"/>
      <c r="E139" s="165"/>
      <c r="F139" s="136" t="s">
        <v>71</v>
      </c>
      <c r="G139" s="133" t="s">
        <v>9</v>
      </c>
      <c r="H139" s="108">
        <v>40</v>
      </c>
      <c r="I139" s="108">
        <v>30</v>
      </c>
      <c r="J139" s="108">
        <v>40</v>
      </c>
      <c r="K139" s="135"/>
      <c r="L139" s="135"/>
    </row>
    <row r="140" spans="1:12" s="25" customFormat="1" ht="12.75" x14ac:dyDescent="0.2">
      <c r="B140" s="135">
        <v>2</v>
      </c>
      <c r="C140" s="136" t="s">
        <v>69</v>
      </c>
      <c r="D140" s="136" t="s">
        <v>14</v>
      </c>
      <c r="E140" s="136"/>
      <c r="F140" s="136" t="s">
        <v>71</v>
      </c>
      <c r="G140" s="133" t="s">
        <v>9</v>
      </c>
      <c r="H140" s="133">
        <v>20</v>
      </c>
      <c r="I140" s="133">
        <v>15</v>
      </c>
      <c r="J140" s="133">
        <v>40</v>
      </c>
      <c r="K140" s="135" t="s">
        <v>55</v>
      </c>
      <c r="L140" s="135" t="s">
        <v>55</v>
      </c>
    </row>
    <row r="141" spans="1:12" s="25" customFormat="1" ht="12.75" x14ac:dyDescent="0.2">
      <c r="B141" s="166">
        <v>3</v>
      </c>
      <c r="C141" s="167" t="s">
        <v>70</v>
      </c>
      <c r="D141" s="168" t="s">
        <v>13</v>
      </c>
      <c r="E141" s="168" t="s">
        <v>1252</v>
      </c>
      <c r="F141" s="137" t="s">
        <v>71</v>
      </c>
      <c r="G141" s="138" t="s">
        <v>10</v>
      </c>
      <c r="H141" s="109">
        <v>59.123455999999997</v>
      </c>
      <c r="I141" s="135"/>
      <c r="J141" s="138"/>
      <c r="K141" s="138" t="s">
        <v>55</v>
      </c>
      <c r="L141" s="135" t="s">
        <v>55</v>
      </c>
    </row>
    <row r="142" spans="1:12" s="25" customFormat="1" ht="12.75" x14ac:dyDescent="0.2">
      <c r="B142" s="166"/>
      <c r="C142" s="167"/>
      <c r="D142" s="169"/>
      <c r="E142" s="169"/>
      <c r="F142" s="137" t="s">
        <v>11</v>
      </c>
      <c r="G142" s="135" t="s">
        <v>9</v>
      </c>
      <c r="H142" s="109">
        <v>7.876544</v>
      </c>
      <c r="I142" s="135"/>
      <c r="J142" s="138"/>
      <c r="K142" s="135"/>
      <c r="L142" s="135"/>
    </row>
    <row r="143" spans="1:12" s="25" customFormat="1" ht="12.75" x14ac:dyDescent="0.2">
      <c r="B143" s="166"/>
      <c r="C143" s="167"/>
      <c r="D143" s="170"/>
      <c r="E143" s="170"/>
      <c r="F143" s="137" t="s">
        <v>15</v>
      </c>
      <c r="G143" s="135" t="s">
        <v>9</v>
      </c>
      <c r="H143" s="109">
        <v>33</v>
      </c>
      <c r="I143" s="135"/>
      <c r="J143" s="138"/>
      <c r="K143" s="135"/>
      <c r="L143" s="135"/>
    </row>
    <row r="144" spans="1:12" s="25" customFormat="1" ht="12.75" x14ac:dyDescent="0.2"/>
  </sheetData>
  <sheetProtection algorithmName="SHA-512" hashValue="a6nzkldSKeEUisBgeSRbGO0NMX96VAqg5O2j5CUo3wqoJP/4tFurdwGOpFfxDFEEg+UnlJLMmzAOKIhoooh+ig==" saltValue="Kq7duGHTLZgd5NYM7XGCmw==" spinCount="100000" sheet="1" objects="1" scenarios="1" insertRows="0" deleteRows="0" selectLockedCells="1"/>
  <mergeCells count="123">
    <mergeCell ref="B138:B139"/>
    <mergeCell ref="C138:C139"/>
    <mergeCell ref="D138:D139"/>
    <mergeCell ref="E138:E139"/>
    <mergeCell ref="B141:B143"/>
    <mergeCell ref="C141:C143"/>
    <mergeCell ref="D141:D143"/>
    <mergeCell ref="E141:E143"/>
    <mergeCell ref="L135:L137"/>
    <mergeCell ref="B136:B137"/>
    <mergeCell ref="C136:C137"/>
    <mergeCell ref="D136:D137"/>
    <mergeCell ref="E136:E137"/>
    <mergeCell ref="F136:F137"/>
    <mergeCell ref="G136:G137"/>
    <mergeCell ref="H136:J136"/>
    <mergeCell ref="B126:B129"/>
    <mergeCell ref="D126:D129"/>
    <mergeCell ref="E126:E129"/>
    <mergeCell ref="B135:D135"/>
    <mergeCell ref="E135:J135"/>
    <mergeCell ref="K135:K137"/>
    <mergeCell ref="B118:B121"/>
    <mergeCell ref="D118:D121"/>
    <mergeCell ref="E118:E121"/>
    <mergeCell ref="B122:B125"/>
    <mergeCell ref="D122:D125"/>
    <mergeCell ref="E122:E125"/>
    <mergeCell ref="B110:B113"/>
    <mergeCell ref="D110:D113"/>
    <mergeCell ref="E110:E113"/>
    <mergeCell ref="B114:B117"/>
    <mergeCell ref="D114:D117"/>
    <mergeCell ref="E114:E117"/>
    <mergeCell ref="B102:B105"/>
    <mergeCell ref="D102:D105"/>
    <mergeCell ref="E102:E105"/>
    <mergeCell ref="B106:B109"/>
    <mergeCell ref="D106:D109"/>
    <mergeCell ref="E106:E109"/>
    <mergeCell ref="B94:B97"/>
    <mergeCell ref="D94:D97"/>
    <mergeCell ref="E94:E97"/>
    <mergeCell ref="B98:B101"/>
    <mergeCell ref="D98:D101"/>
    <mergeCell ref="E98:E101"/>
    <mergeCell ref="B86:B89"/>
    <mergeCell ref="D86:D89"/>
    <mergeCell ref="E86:E89"/>
    <mergeCell ref="B90:B93"/>
    <mergeCell ref="D90:D93"/>
    <mergeCell ref="E90:E93"/>
    <mergeCell ref="B78:B81"/>
    <mergeCell ref="D78:D81"/>
    <mergeCell ref="E78:E81"/>
    <mergeCell ref="B82:B85"/>
    <mergeCell ref="D82:D85"/>
    <mergeCell ref="E82:E85"/>
    <mergeCell ref="B70:B73"/>
    <mergeCell ref="D70:D73"/>
    <mergeCell ref="E70:E73"/>
    <mergeCell ref="B74:B77"/>
    <mergeCell ref="D74:D77"/>
    <mergeCell ref="E74:E77"/>
    <mergeCell ref="B62:B65"/>
    <mergeCell ref="D62:D65"/>
    <mergeCell ref="E62:E65"/>
    <mergeCell ref="B66:B69"/>
    <mergeCell ref="D66:D69"/>
    <mergeCell ref="E66:E69"/>
    <mergeCell ref="B54:B57"/>
    <mergeCell ref="D54:D57"/>
    <mergeCell ref="E54:E57"/>
    <mergeCell ref="B58:B61"/>
    <mergeCell ref="D58:D61"/>
    <mergeCell ref="E58:E61"/>
    <mergeCell ref="B46:B49"/>
    <mergeCell ref="D46:D49"/>
    <mergeCell ref="E46:E49"/>
    <mergeCell ref="B50:B53"/>
    <mergeCell ref="D50:D53"/>
    <mergeCell ref="E50:E53"/>
    <mergeCell ref="B38:B41"/>
    <mergeCell ref="D38:D41"/>
    <mergeCell ref="E38:E41"/>
    <mergeCell ref="B42:B45"/>
    <mergeCell ref="D42:D45"/>
    <mergeCell ref="E42:E45"/>
    <mergeCell ref="B30:B33"/>
    <mergeCell ref="D30:D33"/>
    <mergeCell ref="E30:E33"/>
    <mergeCell ref="B34:B37"/>
    <mergeCell ref="D34:D37"/>
    <mergeCell ref="E34:E37"/>
    <mergeCell ref="B22:B25"/>
    <mergeCell ref="D22:D25"/>
    <mergeCell ref="E22:E25"/>
    <mergeCell ref="B26:B29"/>
    <mergeCell ref="D26:D29"/>
    <mergeCell ref="E26:E29"/>
    <mergeCell ref="B14:B17"/>
    <mergeCell ref="D14:D17"/>
    <mergeCell ref="E14:E17"/>
    <mergeCell ref="B18:B21"/>
    <mergeCell ref="D18:D21"/>
    <mergeCell ref="E18:E21"/>
    <mergeCell ref="H4:J4"/>
    <mergeCell ref="B6:B9"/>
    <mergeCell ref="D6:D9"/>
    <mergeCell ref="E6:E9"/>
    <mergeCell ref="B10:B13"/>
    <mergeCell ref="D10:D13"/>
    <mergeCell ref="E10:E13"/>
    <mergeCell ref="B3:D3"/>
    <mergeCell ref="E3:J3"/>
    <mergeCell ref="K3:K5"/>
    <mergeCell ref="L3:L5"/>
    <mergeCell ref="B4:B5"/>
    <mergeCell ref="C4:C5"/>
    <mergeCell ref="D4:D5"/>
    <mergeCell ref="E4:E5"/>
    <mergeCell ref="F4:F5"/>
    <mergeCell ref="G4:G5"/>
  </mergeCells>
  <dataValidations count="7">
    <dataValidation type="whole" operator="greaterThan" allowBlank="1" showInputMessage="1" showErrorMessage="1" sqref="B6:B129" xr:uid="{D0B1DD5E-F8A2-4156-8228-2043A4FCA481}">
      <formula1>0</formula1>
    </dataValidation>
    <dataValidation type="decimal" allowBlank="1" showInputMessage="1" showErrorMessage="1" sqref="H6:J129" xr:uid="{5C6C99F5-9101-48BA-A49E-FF92C26F1987}">
      <formula1>0.00001</formula1>
      <formula2>100</formula2>
    </dataValidation>
    <dataValidation type="list" showInputMessage="1" showErrorMessage="1" sqref="D6:D14 D18:D129" xr:uid="{AF7C6760-0535-4645-AFB9-482943103CED}">
      <formula1>Region</formula1>
    </dataValidation>
    <dataValidation type="list" allowBlank="1" showInputMessage="1" showErrorMessage="1" sqref="G6:G129" xr:uid="{0D7C1EBD-D05E-44CA-BE23-DCBDAFB9F700}">
      <formula1>OperatorPartner</formula1>
    </dataValidation>
    <dataValidation type="list" allowBlank="1" showInputMessage="1" showErrorMessage="1" sqref="K6:L129" xr:uid="{439D06EF-424D-4306-B82F-9EDF1676E0A7}">
      <formula1>Mark</formula1>
    </dataValidation>
    <dataValidation type="list" allowBlank="1" showInputMessage="1" showErrorMessage="1" sqref="C6:C129" xr:uid="{23F9BEF2-C2C9-4FA2-B9B2-323B77946FD6}">
      <formula1>BlockName</formula1>
    </dataValidation>
    <dataValidation type="list" allowBlank="1" showInputMessage="1" showErrorMessage="1" sqref="F6:F129" xr:uid="{A52CDA95-3E89-438D-8733-ABC494C063B3}">
      <formula1>CompanyName</formula1>
    </dataValidation>
  </dataValidation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68"/>
  <sheetViews>
    <sheetView topLeftCell="A9" workbookViewId="0">
      <selection activeCell="G23" sqref="G23"/>
    </sheetView>
  </sheetViews>
  <sheetFormatPr baseColWidth="10" defaultColWidth="11.42578125" defaultRowHeight="15" x14ac:dyDescent="0.25"/>
  <cols>
    <col min="1" max="1" width="3.85546875" style="15" customWidth="1"/>
    <col min="2" max="2" width="17.42578125" style="16" customWidth="1"/>
    <col min="3" max="3" width="5.42578125" style="17" customWidth="1"/>
    <col min="4" max="4" width="49.28515625" style="15" customWidth="1"/>
    <col min="5" max="5" width="11.7109375" style="18" customWidth="1"/>
    <col min="6" max="6" width="9.5703125" style="18" hidden="1" customWidth="1"/>
    <col min="7" max="7" width="40.42578125" style="19" customWidth="1"/>
    <col min="8" max="12" width="11.42578125" style="15"/>
    <col min="13" max="13" width="17.42578125" style="15" customWidth="1"/>
    <col min="14" max="16384" width="11.42578125" style="15"/>
  </cols>
  <sheetData>
    <row r="1" spans="1:13" s="8" customFormat="1" ht="18.75" x14ac:dyDescent="0.3">
      <c r="A1" s="4"/>
      <c r="B1" s="5" t="s">
        <v>979</v>
      </c>
      <c r="C1" s="6"/>
      <c r="D1" s="6"/>
      <c r="E1" s="7"/>
      <c r="F1" s="7"/>
      <c r="G1" s="6"/>
      <c r="H1" s="6"/>
      <c r="I1" s="6"/>
      <c r="J1" s="6"/>
      <c r="K1" s="4"/>
      <c r="L1" s="4"/>
    </row>
    <row r="2" spans="1:13" s="8" customFormat="1" x14ac:dyDescent="0.25">
      <c r="A2" s="4"/>
      <c r="B2" s="176" t="s">
        <v>72</v>
      </c>
      <c r="C2" s="177"/>
      <c r="D2" s="178"/>
      <c r="E2" s="179"/>
      <c r="F2" s="180"/>
      <c r="G2" s="181"/>
      <c r="H2" s="36"/>
      <c r="I2" s="13"/>
      <c r="J2" s="13"/>
      <c r="K2" s="13"/>
      <c r="L2" s="13"/>
      <c r="M2" s="25"/>
    </row>
    <row r="3" spans="1:13" s="16" customFormat="1" ht="14.25" x14ac:dyDescent="0.25">
      <c r="B3" s="75" t="s">
        <v>16</v>
      </c>
      <c r="C3" s="75" t="s">
        <v>17</v>
      </c>
      <c r="D3" s="75" t="s">
        <v>18</v>
      </c>
      <c r="E3" s="59" t="s">
        <v>67</v>
      </c>
      <c r="F3" s="59" t="s">
        <v>19</v>
      </c>
      <c r="G3" s="60" t="s">
        <v>20</v>
      </c>
      <c r="H3" s="37"/>
      <c r="I3" s="37"/>
      <c r="J3" s="37"/>
      <c r="K3" s="37"/>
      <c r="L3" s="37"/>
      <c r="M3" s="37"/>
    </row>
    <row r="4" spans="1:13" x14ac:dyDescent="0.25">
      <c r="B4" s="171" t="s">
        <v>21</v>
      </c>
      <c r="C4" s="76">
        <v>1</v>
      </c>
      <c r="D4" s="77" t="s">
        <v>22</v>
      </c>
      <c r="E4" s="38">
        <v>0</v>
      </c>
      <c r="F4" s="39">
        <v>0.5</v>
      </c>
      <c r="G4" s="40"/>
      <c r="H4" s="41"/>
      <c r="I4" s="41"/>
      <c r="J4" s="41"/>
      <c r="K4" s="41"/>
      <c r="L4" s="41"/>
      <c r="M4" s="41"/>
    </row>
    <row r="5" spans="1:13" x14ac:dyDescent="0.25">
      <c r="B5" s="172"/>
      <c r="C5" s="76">
        <v>2</v>
      </c>
      <c r="D5" s="77" t="s">
        <v>61</v>
      </c>
      <c r="E5" s="38">
        <v>0</v>
      </c>
      <c r="F5" s="39">
        <v>0.5</v>
      </c>
      <c r="G5" s="40"/>
      <c r="H5" s="41"/>
      <c r="I5" s="41"/>
      <c r="J5" s="41"/>
      <c r="K5" s="41"/>
      <c r="L5" s="41"/>
      <c r="M5" s="41"/>
    </row>
    <row r="6" spans="1:13" x14ac:dyDescent="0.25">
      <c r="B6" s="172"/>
      <c r="C6" s="76">
        <v>3</v>
      </c>
      <c r="D6" s="77" t="s">
        <v>62</v>
      </c>
      <c r="E6" s="38">
        <v>0</v>
      </c>
      <c r="F6" s="39">
        <v>0.5</v>
      </c>
      <c r="G6" s="40"/>
      <c r="H6" s="41"/>
      <c r="I6" s="41"/>
      <c r="J6" s="41"/>
      <c r="K6" s="41"/>
      <c r="L6" s="41"/>
      <c r="M6" s="41"/>
    </row>
    <row r="7" spans="1:13" x14ac:dyDescent="0.25">
      <c r="B7" s="172"/>
      <c r="C7" s="76">
        <v>4</v>
      </c>
      <c r="D7" s="77" t="s">
        <v>82</v>
      </c>
      <c r="E7" s="38">
        <v>0</v>
      </c>
      <c r="F7" s="39">
        <v>1.5</v>
      </c>
      <c r="G7" s="40"/>
      <c r="H7" s="32"/>
      <c r="I7" s="41"/>
      <c r="J7" s="41"/>
      <c r="K7" s="41"/>
      <c r="L7" s="41"/>
      <c r="M7" s="41"/>
    </row>
    <row r="8" spans="1:13" x14ac:dyDescent="0.25">
      <c r="B8" s="172"/>
      <c r="C8" s="76">
        <v>5</v>
      </c>
      <c r="D8" s="77" t="s">
        <v>1244</v>
      </c>
      <c r="E8" s="38">
        <v>0</v>
      </c>
      <c r="F8" s="39">
        <v>1.5</v>
      </c>
      <c r="G8" s="40"/>
      <c r="H8" s="32"/>
      <c r="I8" s="41"/>
      <c r="J8" s="41"/>
      <c r="K8" s="41"/>
      <c r="L8" s="41"/>
      <c r="M8" s="41"/>
    </row>
    <row r="9" spans="1:13" x14ac:dyDescent="0.25">
      <c r="B9" s="172"/>
      <c r="C9" s="76">
        <v>6</v>
      </c>
      <c r="D9" s="77" t="s">
        <v>1245</v>
      </c>
      <c r="E9" s="38">
        <v>0</v>
      </c>
      <c r="F9" s="39">
        <v>1</v>
      </c>
      <c r="G9" s="40"/>
      <c r="H9" s="32"/>
      <c r="I9" s="41"/>
      <c r="J9" s="41"/>
      <c r="K9" s="41"/>
      <c r="L9" s="41"/>
      <c r="M9" s="41"/>
    </row>
    <row r="10" spans="1:13" x14ac:dyDescent="0.25">
      <c r="B10" s="173" t="s">
        <v>23</v>
      </c>
      <c r="C10" s="78"/>
      <c r="D10" s="79"/>
      <c r="E10" s="60" t="s">
        <v>24</v>
      </c>
      <c r="F10" s="61"/>
      <c r="G10" s="62"/>
      <c r="H10" s="41"/>
      <c r="I10" s="41"/>
      <c r="J10" s="41"/>
      <c r="K10" s="41"/>
      <c r="L10" s="41"/>
      <c r="M10" s="41"/>
    </row>
    <row r="11" spans="1:13" x14ac:dyDescent="0.25">
      <c r="B11" s="174"/>
      <c r="C11" s="78">
        <v>7</v>
      </c>
      <c r="D11" s="79" t="s">
        <v>83</v>
      </c>
      <c r="E11" s="42"/>
      <c r="F11" s="33">
        <v>2</v>
      </c>
      <c r="G11" s="34"/>
      <c r="H11" s="35"/>
      <c r="I11" s="41"/>
      <c r="J11" s="41"/>
      <c r="K11" s="41"/>
      <c r="L11" s="41"/>
      <c r="M11" s="41"/>
    </row>
    <row r="12" spans="1:13" x14ac:dyDescent="0.25">
      <c r="B12" s="174"/>
      <c r="C12" s="78">
        <v>8</v>
      </c>
      <c r="D12" s="79" t="s">
        <v>25</v>
      </c>
      <c r="E12" s="42"/>
      <c r="F12" s="33">
        <v>1.5</v>
      </c>
      <c r="G12" s="34"/>
      <c r="H12" s="41"/>
      <c r="I12" s="41"/>
      <c r="J12" s="41"/>
      <c r="K12" s="41"/>
      <c r="L12" s="41"/>
      <c r="M12" s="41"/>
    </row>
    <row r="13" spans="1:13" x14ac:dyDescent="0.25">
      <c r="B13" s="174"/>
      <c r="C13" s="78">
        <v>9</v>
      </c>
      <c r="D13" s="79" t="s">
        <v>84</v>
      </c>
      <c r="E13" s="42"/>
      <c r="F13" s="33">
        <v>1</v>
      </c>
      <c r="G13" s="34"/>
      <c r="H13" s="32"/>
      <c r="I13" s="41"/>
      <c r="J13" s="41"/>
      <c r="K13" s="41"/>
      <c r="L13" s="41"/>
      <c r="M13" s="41"/>
    </row>
    <row r="14" spans="1:13" x14ac:dyDescent="0.25">
      <c r="B14" s="174"/>
      <c r="C14" s="78">
        <v>10</v>
      </c>
      <c r="D14" s="79" t="s">
        <v>26</v>
      </c>
      <c r="E14" s="42"/>
      <c r="F14" s="33">
        <v>1</v>
      </c>
      <c r="G14" s="34"/>
      <c r="H14" s="41"/>
      <c r="I14" s="41"/>
      <c r="J14" s="41"/>
      <c r="K14" s="41"/>
      <c r="L14" s="41"/>
      <c r="M14" s="41"/>
    </row>
    <row r="15" spans="1:13" x14ac:dyDescent="0.25">
      <c r="B15" s="174"/>
      <c r="C15" s="78">
        <v>11</v>
      </c>
      <c r="D15" s="79" t="s">
        <v>27</v>
      </c>
      <c r="E15" s="42"/>
      <c r="F15" s="33">
        <v>1</v>
      </c>
      <c r="G15" s="34"/>
      <c r="H15" s="41"/>
      <c r="I15" s="41"/>
      <c r="J15" s="41"/>
      <c r="K15" s="41"/>
      <c r="L15" s="41"/>
      <c r="M15" s="41"/>
    </row>
    <row r="16" spans="1:13" x14ac:dyDescent="0.25">
      <c r="B16" s="174"/>
      <c r="C16" s="78">
        <v>12</v>
      </c>
      <c r="D16" s="79" t="s">
        <v>28</v>
      </c>
      <c r="E16" s="42"/>
      <c r="F16" s="33">
        <v>0.5</v>
      </c>
      <c r="G16" s="34"/>
      <c r="H16" s="41"/>
      <c r="I16" s="41"/>
      <c r="J16" s="41"/>
      <c r="K16" s="41"/>
      <c r="L16" s="41"/>
      <c r="M16" s="41"/>
    </row>
    <row r="17" spans="2:13" x14ac:dyDescent="0.25">
      <c r="B17" s="174"/>
      <c r="C17" s="78">
        <v>13</v>
      </c>
      <c r="D17" s="79" t="s">
        <v>29</v>
      </c>
      <c r="E17" s="42"/>
      <c r="F17" s="33">
        <v>0.5</v>
      </c>
      <c r="G17" s="34"/>
      <c r="H17" s="41"/>
      <c r="I17" s="41"/>
      <c r="J17" s="41"/>
      <c r="K17" s="41"/>
      <c r="L17" s="41"/>
      <c r="M17" s="41"/>
    </row>
    <row r="18" spans="2:13" x14ac:dyDescent="0.25">
      <c r="B18" s="80"/>
      <c r="C18" s="78">
        <v>14</v>
      </c>
      <c r="D18" s="79" t="s">
        <v>30</v>
      </c>
      <c r="E18" s="42"/>
      <c r="F18" s="33">
        <v>0.5</v>
      </c>
      <c r="G18" s="34"/>
      <c r="H18" s="41"/>
      <c r="I18" s="41"/>
      <c r="J18" s="41"/>
      <c r="K18" s="41"/>
      <c r="L18" s="41"/>
      <c r="M18" s="41"/>
    </row>
    <row r="19" spans="2:13" x14ac:dyDescent="0.25">
      <c r="B19" s="173" t="s">
        <v>31</v>
      </c>
      <c r="C19" s="81"/>
      <c r="D19" s="79"/>
      <c r="E19" s="60" t="s">
        <v>24</v>
      </c>
      <c r="F19" s="61"/>
      <c r="G19" s="63"/>
      <c r="H19" s="41"/>
      <c r="I19" s="41"/>
      <c r="J19" s="41"/>
      <c r="K19" s="41"/>
      <c r="L19" s="41"/>
      <c r="M19" s="41"/>
    </row>
    <row r="20" spans="2:13" x14ac:dyDescent="0.25">
      <c r="B20" s="174"/>
      <c r="C20" s="78">
        <v>15</v>
      </c>
      <c r="D20" s="79" t="s">
        <v>85</v>
      </c>
      <c r="E20" s="42"/>
      <c r="F20" s="33">
        <v>1.5</v>
      </c>
      <c r="G20" s="34"/>
      <c r="H20" s="35"/>
      <c r="I20" s="41"/>
      <c r="J20" s="41"/>
      <c r="K20" s="41"/>
      <c r="L20" s="41"/>
      <c r="M20" s="41"/>
    </row>
    <row r="21" spans="2:13" x14ac:dyDescent="0.25">
      <c r="B21" s="174"/>
      <c r="C21" s="78">
        <v>16</v>
      </c>
      <c r="D21" s="79" t="s">
        <v>25</v>
      </c>
      <c r="E21" s="42"/>
      <c r="F21" s="33">
        <v>1</v>
      </c>
      <c r="G21" s="34"/>
      <c r="H21" s="41"/>
      <c r="I21" s="41"/>
      <c r="J21" s="41"/>
      <c r="K21" s="41"/>
      <c r="L21" s="41"/>
      <c r="M21" s="41"/>
    </row>
    <row r="22" spans="2:13" x14ac:dyDescent="0.25">
      <c r="B22" s="174"/>
      <c r="C22" s="78">
        <v>17</v>
      </c>
      <c r="D22" s="79" t="s">
        <v>86</v>
      </c>
      <c r="E22" s="42"/>
      <c r="F22" s="33">
        <v>1.5</v>
      </c>
      <c r="G22" s="34"/>
      <c r="H22" s="32"/>
      <c r="I22" s="41"/>
      <c r="J22" s="41"/>
      <c r="K22" s="41"/>
      <c r="L22" s="41"/>
      <c r="M22" s="41"/>
    </row>
    <row r="23" spans="2:13" x14ac:dyDescent="0.25">
      <c r="B23" s="174"/>
      <c r="C23" s="78">
        <v>18</v>
      </c>
      <c r="D23" s="79" t="s">
        <v>26</v>
      </c>
      <c r="E23" s="42"/>
      <c r="F23" s="33">
        <v>1</v>
      </c>
      <c r="G23" s="34"/>
      <c r="H23" s="41"/>
      <c r="I23" s="41"/>
      <c r="J23" s="41"/>
      <c r="K23" s="41"/>
      <c r="L23" s="41"/>
      <c r="M23" s="41"/>
    </row>
    <row r="24" spans="2:13" x14ac:dyDescent="0.25">
      <c r="B24" s="174"/>
      <c r="C24" s="78">
        <v>19</v>
      </c>
      <c r="D24" s="79" t="s">
        <v>27</v>
      </c>
      <c r="E24" s="42"/>
      <c r="F24" s="33">
        <v>1.5</v>
      </c>
      <c r="G24" s="34"/>
      <c r="H24" s="41"/>
      <c r="I24" s="41"/>
      <c r="J24" s="41"/>
      <c r="K24" s="41"/>
      <c r="L24" s="41"/>
      <c r="M24" s="41"/>
    </row>
    <row r="25" spans="2:13" x14ac:dyDescent="0.25">
      <c r="B25" s="174"/>
      <c r="C25" s="78">
        <v>20</v>
      </c>
      <c r="D25" s="79" t="s">
        <v>28</v>
      </c>
      <c r="E25" s="42"/>
      <c r="F25" s="33">
        <v>0.5</v>
      </c>
      <c r="G25" s="34"/>
      <c r="H25" s="41"/>
      <c r="I25" s="41"/>
      <c r="J25" s="41"/>
      <c r="K25" s="41"/>
      <c r="L25" s="41"/>
      <c r="M25" s="41"/>
    </row>
    <row r="26" spans="2:13" x14ac:dyDescent="0.25">
      <c r="B26" s="174"/>
      <c r="C26" s="78">
        <v>21</v>
      </c>
      <c r="D26" s="79" t="s">
        <v>29</v>
      </c>
      <c r="E26" s="42"/>
      <c r="F26" s="33">
        <v>0.5</v>
      </c>
      <c r="G26" s="34"/>
      <c r="H26" s="41"/>
      <c r="I26" s="41"/>
      <c r="J26" s="41"/>
      <c r="K26" s="41"/>
      <c r="L26" s="41"/>
      <c r="M26" s="41"/>
    </row>
    <row r="27" spans="2:13" x14ac:dyDescent="0.25">
      <c r="B27" s="175"/>
      <c r="C27" s="78">
        <v>22</v>
      </c>
      <c r="D27" s="79" t="s">
        <v>30</v>
      </c>
      <c r="E27" s="42"/>
      <c r="F27" s="33">
        <v>0.5</v>
      </c>
      <c r="G27" s="34"/>
      <c r="H27" s="41"/>
      <c r="I27" s="41"/>
      <c r="J27" s="41"/>
      <c r="K27" s="41"/>
      <c r="L27" s="41"/>
      <c r="M27" s="41"/>
    </row>
    <row r="28" spans="2:13" x14ac:dyDescent="0.2">
      <c r="D28" s="51" t="s">
        <v>81</v>
      </c>
    </row>
    <row r="29" spans="2:13" x14ac:dyDescent="0.2">
      <c r="D29" s="51" t="s">
        <v>1246</v>
      </c>
    </row>
    <row r="30" spans="2:13" x14ac:dyDescent="0.2">
      <c r="D30" s="51" t="s">
        <v>1247</v>
      </c>
    </row>
    <row r="31" spans="2:13" x14ac:dyDescent="0.2">
      <c r="D31" s="52" t="s">
        <v>1438</v>
      </c>
    </row>
    <row r="32" spans="2:13" x14ac:dyDescent="0.2">
      <c r="D32" s="51" t="s">
        <v>1248</v>
      </c>
    </row>
    <row r="33" spans="4:4" x14ac:dyDescent="0.2">
      <c r="D33" s="52" t="s">
        <v>1439</v>
      </c>
    </row>
    <row r="34" spans="4:4" x14ac:dyDescent="0.2">
      <c r="D34" s="51" t="s">
        <v>1249</v>
      </c>
    </row>
    <row r="35" spans="4:4" x14ac:dyDescent="0.25">
      <c r="D35" s="53"/>
    </row>
    <row r="36" spans="4:4" x14ac:dyDescent="0.25">
      <c r="D36" s="54"/>
    </row>
    <row r="66" spans="2:6" ht="18.75" x14ac:dyDescent="0.25">
      <c r="B66" s="20"/>
      <c r="C66" s="15"/>
      <c r="E66" s="15"/>
      <c r="F66" s="15"/>
    </row>
    <row r="67" spans="2:6" ht="18.75" x14ac:dyDescent="0.25">
      <c r="B67" s="20"/>
      <c r="C67" s="15"/>
      <c r="E67" s="15"/>
      <c r="F67" s="15"/>
    </row>
    <row r="68" spans="2:6" ht="18.75" x14ac:dyDescent="0.25">
      <c r="B68" s="20"/>
      <c r="C68" s="15"/>
      <c r="E68" s="15"/>
      <c r="F68" s="15"/>
    </row>
  </sheetData>
  <sheetProtection algorithmName="SHA-512" hashValue="HxXGWVTk3EXcl7ulS/MY6grGVivTlm9tiair4DPIPoaV8jaFHchvGK43FsFYkERS48TdlqroVLHhlkPPzRoy2g==" saltValue="3hpCNxC1mto4fcfIdQ0lfQ==" spinCount="100000" sheet="1" objects="1" scenarios="1" selectLockedCells="1"/>
  <mergeCells count="5">
    <mergeCell ref="B4:B9"/>
    <mergeCell ref="B10:B17"/>
    <mergeCell ref="B19:B27"/>
    <mergeCell ref="B2:D2"/>
    <mergeCell ref="E2:G2"/>
  </mergeCells>
  <dataValidations count="2">
    <dataValidation type="whole" operator="greaterThanOrEqual" allowBlank="1" showInputMessage="1" showErrorMessage="1" sqref="E4:E9" xr:uid="{00000000-0002-0000-0300-000000000000}">
      <formula1>0</formula1>
    </dataValidation>
    <dataValidation type="list" allowBlank="1" showInputMessage="1" showErrorMessage="1" sqref="E11:E18 E20:E27" xr:uid="{00000000-0002-0000-0300-000001000000}">
      <formula1>YesNo</formula1>
    </dataValidation>
  </dataValidation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LegalCompanyNames!$A$2:$A$39</xm:f>
          </x14:formula1>
          <xm:sqref>E2:G2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L30"/>
  <sheetViews>
    <sheetView workbookViewId="0">
      <selection activeCell="D8" sqref="D8"/>
    </sheetView>
  </sheetViews>
  <sheetFormatPr baseColWidth="10" defaultColWidth="11.5703125" defaultRowHeight="15.75" x14ac:dyDescent="0.25"/>
  <cols>
    <col min="1" max="1" width="3.7109375" style="21" customWidth="1"/>
    <col min="2" max="2" width="14" style="21" customWidth="1"/>
    <col min="3" max="3" width="37.42578125" style="21" customWidth="1"/>
    <col min="4" max="4" width="17" style="21" bestFit="1" customWidth="1"/>
    <col min="5" max="5" width="11.5703125" style="21"/>
    <col min="6" max="6" width="17.42578125" style="21" bestFit="1" customWidth="1"/>
    <col min="7" max="7" width="14.140625" style="21" customWidth="1"/>
    <col min="8" max="16384" width="11.5703125" style="21"/>
  </cols>
  <sheetData>
    <row r="1" spans="1:12" s="8" customFormat="1" ht="15" x14ac:dyDescent="0.25">
      <c r="B1" s="67"/>
      <c r="C1" s="67"/>
      <c r="D1" s="67"/>
      <c r="E1" s="67"/>
      <c r="F1" s="67"/>
      <c r="G1" s="67"/>
    </row>
    <row r="2" spans="1:12" s="8" customFormat="1" ht="18.75" x14ac:dyDescent="0.3">
      <c r="A2" s="4"/>
      <c r="B2" s="5" t="s">
        <v>978</v>
      </c>
      <c r="C2" s="6"/>
      <c r="D2" s="6"/>
      <c r="E2" s="7"/>
      <c r="F2" s="7"/>
      <c r="G2" s="6"/>
      <c r="H2" s="6"/>
      <c r="I2" s="6"/>
      <c r="J2" s="6"/>
      <c r="K2" s="4"/>
      <c r="L2" s="4"/>
    </row>
    <row r="3" spans="1:12" s="25" customFormat="1" ht="12.75" x14ac:dyDescent="0.2">
      <c r="A3" s="13"/>
      <c r="B3" s="188" t="s">
        <v>72</v>
      </c>
      <c r="C3" s="189"/>
      <c r="D3" s="190"/>
      <c r="E3" s="191"/>
      <c r="F3" s="191"/>
      <c r="G3" s="192"/>
      <c r="H3" s="13"/>
      <c r="I3" s="13"/>
      <c r="J3" s="13"/>
      <c r="K3" s="13"/>
      <c r="L3" s="13"/>
    </row>
    <row r="4" spans="1:12" s="25" customFormat="1" ht="12.75" x14ac:dyDescent="0.2">
      <c r="B4" s="84"/>
      <c r="C4" s="85"/>
      <c r="D4" s="64" t="s">
        <v>1250</v>
      </c>
      <c r="E4" s="65" t="s">
        <v>34</v>
      </c>
      <c r="F4" s="66" t="s">
        <v>1251</v>
      </c>
      <c r="G4" s="104" t="s">
        <v>34</v>
      </c>
    </row>
    <row r="5" spans="1:12" s="25" customFormat="1" ht="12.75" x14ac:dyDescent="0.2">
      <c r="B5" s="193" t="s">
        <v>35</v>
      </c>
      <c r="C5" s="86" t="s">
        <v>36</v>
      </c>
      <c r="D5" s="43"/>
      <c r="E5" s="44"/>
      <c r="F5" s="45"/>
      <c r="G5" s="68"/>
    </row>
    <row r="6" spans="1:12" s="25" customFormat="1" ht="12.75" x14ac:dyDescent="0.2">
      <c r="B6" s="194"/>
      <c r="C6" s="87" t="s">
        <v>37</v>
      </c>
      <c r="D6" s="43"/>
      <c r="E6" s="44"/>
      <c r="F6" s="45"/>
      <c r="G6" s="68"/>
    </row>
    <row r="7" spans="1:12" s="25" customFormat="1" ht="12.75" x14ac:dyDescent="0.2">
      <c r="B7" s="194"/>
      <c r="C7" s="87" t="s">
        <v>38</v>
      </c>
      <c r="D7" s="46"/>
      <c r="E7" s="47"/>
      <c r="F7" s="45"/>
      <c r="G7" s="68"/>
    </row>
    <row r="8" spans="1:12" s="25" customFormat="1" ht="12.75" x14ac:dyDescent="0.2">
      <c r="B8" s="194"/>
      <c r="C8" s="87" t="s">
        <v>39</v>
      </c>
      <c r="D8" s="46"/>
      <c r="E8" s="47"/>
      <c r="F8" s="45"/>
      <c r="G8" s="68"/>
    </row>
    <row r="9" spans="1:12" s="25" customFormat="1" ht="12.75" x14ac:dyDescent="0.2">
      <c r="B9" s="195"/>
      <c r="C9" s="87" t="s">
        <v>40</v>
      </c>
      <c r="D9" s="46"/>
      <c r="E9" s="47"/>
      <c r="F9" s="45"/>
      <c r="G9" s="69"/>
    </row>
    <row r="10" spans="1:12" s="25" customFormat="1" ht="12.75" x14ac:dyDescent="0.2">
      <c r="B10" s="88" t="s">
        <v>41</v>
      </c>
      <c r="C10" s="83"/>
      <c r="E10" s="82">
        <v>2022</v>
      </c>
      <c r="F10" s="82">
        <v>2021</v>
      </c>
      <c r="G10" s="82">
        <v>2020</v>
      </c>
    </row>
    <row r="11" spans="1:12" s="25" customFormat="1" ht="12.75" x14ac:dyDescent="0.2">
      <c r="B11" s="89" t="s">
        <v>17</v>
      </c>
      <c r="C11" s="196" t="s">
        <v>18</v>
      </c>
      <c r="D11" s="196"/>
      <c r="E11" s="90" t="s">
        <v>66</v>
      </c>
      <c r="F11" s="90" t="s">
        <v>66</v>
      </c>
      <c r="G11" s="90" t="s">
        <v>66</v>
      </c>
    </row>
    <row r="12" spans="1:12" s="25" customFormat="1" ht="12.75" x14ac:dyDescent="0.2">
      <c r="B12" s="78">
        <v>1</v>
      </c>
      <c r="C12" s="182" t="s">
        <v>42</v>
      </c>
      <c r="D12" s="182"/>
      <c r="E12" s="48">
        <v>0</v>
      </c>
      <c r="F12" s="48">
        <v>0</v>
      </c>
      <c r="G12" s="48">
        <v>0</v>
      </c>
    </row>
    <row r="13" spans="1:12" s="25" customFormat="1" ht="12.75" x14ac:dyDescent="0.2">
      <c r="B13" s="78">
        <v>2</v>
      </c>
      <c r="C13" s="182" t="s">
        <v>43</v>
      </c>
      <c r="D13" s="182"/>
      <c r="E13" s="48">
        <v>0</v>
      </c>
      <c r="F13" s="48">
        <v>0</v>
      </c>
      <c r="G13" s="48">
        <v>0</v>
      </c>
    </row>
    <row r="14" spans="1:12" s="25" customFormat="1" ht="12.75" x14ac:dyDescent="0.2">
      <c r="B14" s="78">
        <v>3</v>
      </c>
      <c r="C14" s="182" t="s">
        <v>44</v>
      </c>
      <c r="D14" s="182"/>
      <c r="E14" s="48">
        <v>0</v>
      </c>
      <c r="F14" s="48">
        <v>0</v>
      </c>
      <c r="G14" s="48">
        <v>0</v>
      </c>
    </row>
    <row r="15" spans="1:12" s="25" customFormat="1" ht="12.75" x14ac:dyDescent="0.2">
      <c r="B15" s="78">
        <v>4</v>
      </c>
      <c r="C15" s="182" t="s">
        <v>45</v>
      </c>
      <c r="D15" s="182"/>
      <c r="E15" s="48">
        <v>0</v>
      </c>
      <c r="F15" s="48">
        <v>0</v>
      </c>
      <c r="G15" s="48">
        <v>0</v>
      </c>
    </row>
    <row r="16" spans="1:12" s="25" customFormat="1" ht="12.75" x14ac:dyDescent="0.2">
      <c r="B16" s="78">
        <v>5</v>
      </c>
      <c r="C16" s="182" t="s">
        <v>46</v>
      </c>
      <c r="D16" s="182"/>
      <c r="E16" s="48">
        <v>0</v>
      </c>
      <c r="F16" s="48">
        <v>0</v>
      </c>
      <c r="G16" s="48">
        <v>0</v>
      </c>
    </row>
    <row r="17" spans="2:7" s="25" customFormat="1" ht="12.75" x14ac:dyDescent="0.2">
      <c r="B17" s="78">
        <v>6</v>
      </c>
      <c r="C17" s="182" t="s">
        <v>47</v>
      </c>
      <c r="D17" s="182"/>
      <c r="E17" s="48">
        <v>0</v>
      </c>
      <c r="F17" s="48">
        <v>0</v>
      </c>
      <c r="G17" s="48">
        <v>0</v>
      </c>
    </row>
    <row r="18" spans="2:7" s="25" customFormat="1" ht="31.15" customHeight="1" x14ac:dyDescent="0.2">
      <c r="B18" s="78">
        <v>7</v>
      </c>
      <c r="C18" s="182" t="s">
        <v>48</v>
      </c>
      <c r="D18" s="182"/>
      <c r="E18" s="48">
        <v>0</v>
      </c>
      <c r="F18" s="48">
        <v>0</v>
      </c>
      <c r="G18" s="48">
        <v>0</v>
      </c>
    </row>
    <row r="19" spans="2:7" s="25" customFormat="1" ht="12.75" x14ac:dyDescent="0.2">
      <c r="B19" s="78">
        <v>8</v>
      </c>
      <c r="C19" s="182" t="s">
        <v>49</v>
      </c>
      <c r="D19" s="182"/>
      <c r="E19" s="48">
        <v>0</v>
      </c>
      <c r="F19" s="48">
        <v>0</v>
      </c>
      <c r="G19" s="48">
        <v>0</v>
      </c>
    </row>
    <row r="20" spans="2:7" s="25" customFormat="1" ht="12.75" x14ac:dyDescent="0.2">
      <c r="B20" s="78">
        <v>9</v>
      </c>
      <c r="C20" s="182" t="s">
        <v>50</v>
      </c>
      <c r="D20" s="182"/>
      <c r="E20" s="49">
        <v>0</v>
      </c>
      <c r="F20" s="48">
        <v>0</v>
      </c>
      <c r="G20" s="48">
        <v>0</v>
      </c>
    </row>
    <row r="21" spans="2:7" s="25" customFormat="1" ht="12.75" x14ac:dyDescent="0.2">
      <c r="B21" s="78">
        <v>10</v>
      </c>
      <c r="C21" s="182" t="s">
        <v>51</v>
      </c>
      <c r="D21" s="182"/>
      <c r="E21" s="49">
        <v>0</v>
      </c>
      <c r="F21" s="48">
        <v>0</v>
      </c>
      <c r="G21" s="48">
        <v>0</v>
      </c>
    </row>
    <row r="22" spans="2:7" s="25" customFormat="1" ht="12.75" x14ac:dyDescent="0.2">
      <c r="B22" s="78">
        <v>11</v>
      </c>
      <c r="C22" s="182" t="s">
        <v>74</v>
      </c>
      <c r="D22" s="182"/>
      <c r="E22" s="55">
        <v>0</v>
      </c>
      <c r="F22" s="56">
        <v>0</v>
      </c>
      <c r="G22" s="56">
        <v>0</v>
      </c>
    </row>
    <row r="23" spans="2:7" s="25" customFormat="1" ht="12.75" x14ac:dyDescent="0.2">
      <c r="B23" s="78">
        <v>12</v>
      </c>
      <c r="C23" s="182" t="s">
        <v>52</v>
      </c>
      <c r="D23" s="182"/>
      <c r="E23" s="48">
        <v>0</v>
      </c>
      <c r="F23" s="48">
        <v>0</v>
      </c>
      <c r="G23" s="48">
        <v>0</v>
      </c>
    </row>
    <row r="24" spans="2:7" s="25" customFormat="1" ht="12.75" x14ac:dyDescent="0.2">
      <c r="B24" s="78">
        <v>13</v>
      </c>
      <c r="C24" s="182" t="s">
        <v>73</v>
      </c>
      <c r="D24" s="182"/>
      <c r="E24" s="48">
        <v>0</v>
      </c>
      <c r="F24" s="48">
        <v>0</v>
      </c>
      <c r="G24" s="48">
        <v>0</v>
      </c>
    </row>
    <row r="25" spans="2:7" s="25" customFormat="1" ht="12.75" x14ac:dyDescent="0.2">
      <c r="B25" s="78">
        <v>14</v>
      </c>
      <c r="C25" s="182" t="s">
        <v>75</v>
      </c>
      <c r="D25" s="182"/>
      <c r="E25" s="56">
        <v>0</v>
      </c>
      <c r="F25" s="56">
        <v>0</v>
      </c>
      <c r="G25" s="56">
        <v>0</v>
      </c>
    </row>
    <row r="26" spans="2:7" s="25" customFormat="1" ht="12.75" x14ac:dyDescent="0.2">
      <c r="C26" s="25" t="s">
        <v>87</v>
      </c>
    </row>
    <row r="27" spans="2:7" s="25" customFormat="1" ht="15" x14ac:dyDescent="0.25">
      <c r="C27" s="184"/>
      <c r="D27" s="185"/>
      <c r="E27" s="185"/>
      <c r="F27" s="185"/>
      <c r="G27" s="186"/>
    </row>
    <row r="28" spans="2:7" s="25" customFormat="1" ht="15" x14ac:dyDescent="0.25">
      <c r="C28" s="187"/>
      <c r="D28" s="185"/>
      <c r="E28" s="185"/>
      <c r="F28" s="185"/>
      <c r="G28" s="186"/>
    </row>
    <row r="29" spans="2:7" x14ac:dyDescent="0.25">
      <c r="C29" s="183" t="s">
        <v>76</v>
      </c>
      <c r="D29" s="183"/>
    </row>
    <row r="30" spans="2:7" x14ac:dyDescent="0.25">
      <c r="C30" s="183" t="s">
        <v>77</v>
      </c>
      <c r="D30" s="183"/>
    </row>
  </sheetData>
  <sheetProtection algorithmName="SHA-512" hashValue="ODJZmBwcRIR/QJIPTEHUrPhUmCRfjjfCFKhdacjQAgQbDK98nAi6sJYKEvYntGlM4LqufOXIPB0tjej1LL50ng==" saltValue="6x5l4cpZvIHDWBOsYGyjvw==" spinCount="100000" sheet="1" objects="1" scenarios="1" selectLockedCells="1"/>
  <mergeCells count="22">
    <mergeCell ref="C18:D18"/>
    <mergeCell ref="C19:D19"/>
    <mergeCell ref="C20:D20"/>
    <mergeCell ref="C13:D13"/>
    <mergeCell ref="C14:D14"/>
    <mergeCell ref="C15:D15"/>
    <mergeCell ref="C16:D16"/>
    <mergeCell ref="C17:D17"/>
    <mergeCell ref="B3:C3"/>
    <mergeCell ref="D3:G3"/>
    <mergeCell ref="B5:B9"/>
    <mergeCell ref="C11:D11"/>
    <mergeCell ref="C12:D12"/>
    <mergeCell ref="C21:D21"/>
    <mergeCell ref="C22:D22"/>
    <mergeCell ref="C25:D25"/>
    <mergeCell ref="C29:D29"/>
    <mergeCell ref="C30:D30"/>
    <mergeCell ref="C23:D23"/>
    <mergeCell ref="C24:D24"/>
    <mergeCell ref="C27:G27"/>
    <mergeCell ref="C28:G28"/>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LegalCompanyNames!$A$2:$A$39</xm:f>
          </x14:formula1>
          <xm:sqref>D3:G3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DEFED-66A2-4B39-A4BD-00927BFAFD39}">
  <dimension ref="B2:G27"/>
  <sheetViews>
    <sheetView workbookViewId="0">
      <selection activeCell="F20" sqref="F20"/>
    </sheetView>
  </sheetViews>
  <sheetFormatPr baseColWidth="10" defaultColWidth="11.42578125" defaultRowHeight="15" x14ac:dyDescent="0.25"/>
  <cols>
    <col min="1" max="1" width="1.7109375" style="93" customWidth="1"/>
    <col min="2" max="2" width="13.42578125" style="93" customWidth="1"/>
    <col min="3" max="3" width="5.42578125" style="93" customWidth="1"/>
    <col min="4" max="4" width="50.42578125" style="93" bestFit="1" customWidth="1"/>
    <col min="5" max="7" width="12.5703125" style="93" customWidth="1"/>
    <col min="8" max="16384" width="11.42578125" style="93"/>
  </cols>
  <sheetData>
    <row r="2" spans="2:7" ht="21" x14ac:dyDescent="0.35">
      <c r="B2" s="5" t="s">
        <v>1440</v>
      </c>
      <c r="C2" s="92"/>
    </row>
    <row r="3" spans="2:7" x14ac:dyDescent="0.25">
      <c r="B3" s="200" t="s">
        <v>72</v>
      </c>
      <c r="C3" s="201"/>
      <c r="D3" s="201"/>
      <c r="E3" s="202"/>
      <c r="F3" s="202"/>
      <c r="G3" s="202"/>
    </row>
    <row r="4" spans="2:7" x14ac:dyDescent="0.25">
      <c r="B4" s="94"/>
      <c r="C4" s="94"/>
      <c r="D4" s="95"/>
      <c r="E4" s="95"/>
      <c r="F4" s="95"/>
      <c r="G4" s="95"/>
    </row>
    <row r="5" spans="2:7" ht="26.25" x14ac:dyDescent="0.25">
      <c r="B5" s="96" t="s">
        <v>16</v>
      </c>
      <c r="C5" s="96" t="s">
        <v>17</v>
      </c>
      <c r="D5" s="97" t="s">
        <v>18</v>
      </c>
      <c r="E5" s="98" t="s">
        <v>1237</v>
      </c>
      <c r="F5" s="98" t="s">
        <v>1239</v>
      </c>
      <c r="G5" s="98" t="s">
        <v>1441</v>
      </c>
    </row>
    <row r="6" spans="2:7" ht="15" customHeight="1" x14ac:dyDescent="0.25">
      <c r="B6" s="203" t="s">
        <v>1127</v>
      </c>
      <c r="C6" s="96">
        <v>1</v>
      </c>
      <c r="D6" s="95" t="s">
        <v>1128</v>
      </c>
      <c r="E6" s="99"/>
      <c r="F6" s="99"/>
      <c r="G6" s="99"/>
    </row>
    <row r="7" spans="2:7" x14ac:dyDescent="0.25">
      <c r="B7" s="203"/>
      <c r="C7" s="96">
        <v>2</v>
      </c>
      <c r="D7" s="95" t="s">
        <v>1129</v>
      </c>
      <c r="E7" s="99"/>
      <c r="F7" s="99"/>
      <c r="G7" s="99"/>
    </row>
    <row r="8" spans="2:7" x14ac:dyDescent="0.25">
      <c r="B8" s="203"/>
      <c r="C8" s="96">
        <v>3</v>
      </c>
      <c r="D8" s="95" t="s">
        <v>1130</v>
      </c>
      <c r="E8" s="99"/>
      <c r="F8" s="99"/>
      <c r="G8" s="99"/>
    </row>
    <row r="9" spans="2:7" x14ac:dyDescent="0.25">
      <c r="B9" s="203"/>
      <c r="C9" s="96">
        <v>4</v>
      </c>
      <c r="D9" s="95" t="s">
        <v>1131</v>
      </c>
      <c r="E9" s="99"/>
      <c r="F9" s="99"/>
      <c r="G9" s="99"/>
    </row>
    <row r="10" spans="2:7" x14ac:dyDescent="0.25">
      <c r="B10" s="203"/>
      <c r="C10" s="96">
        <v>5</v>
      </c>
      <c r="D10" s="95" t="s">
        <v>1132</v>
      </c>
      <c r="E10" s="99"/>
      <c r="F10" s="99"/>
      <c r="G10" s="99"/>
    </row>
    <row r="11" spans="2:7" x14ac:dyDescent="0.25">
      <c r="B11" s="203"/>
      <c r="C11" s="100">
        <v>6</v>
      </c>
      <c r="D11" s="101" t="s">
        <v>1133</v>
      </c>
      <c r="E11" s="102">
        <f>SUM(E6:E10)</f>
        <v>0</v>
      </c>
      <c r="F11" s="102">
        <f t="shared" ref="F11:G11" si="0">SUM(F6:F10)</f>
        <v>0</v>
      </c>
      <c r="G11" s="102">
        <f t="shared" si="0"/>
        <v>0</v>
      </c>
    </row>
    <row r="12" spans="2:7" ht="15" customHeight="1" x14ac:dyDescent="0.25">
      <c r="B12" s="204" t="s">
        <v>1134</v>
      </c>
      <c r="C12" s="96">
        <v>7</v>
      </c>
      <c r="D12" s="95" t="s">
        <v>1135</v>
      </c>
      <c r="E12" s="99"/>
      <c r="F12" s="99"/>
      <c r="G12" s="99"/>
    </row>
    <row r="13" spans="2:7" ht="15" customHeight="1" x14ac:dyDescent="0.25">
      <c r="B13" s="205"/>
      <c r="C13" s="96">
        <v>8</v>
      </c>
      <c r="D13" s="95" t="s">
        <v>1136</v>
      </c>
      <c r="E13" s="99"/>
      <c r="F13" s="99"/>
      <c r="G13" s="99"/>
    </row>
    <row r="14" spans="2:7" x14ac:dyDescent="0.25">
      <c r="B14" s="205"/>
      <c r="C14" s="96">
        <v>9</v>
      </c>
      <c r="D14" s="95" t="s">
        <v>1137</v>
      </c>
      <c r="E14" s="99"/>
      <c r="F14" s="99"/>
      <c r="G14" s="99"/>
    </row>
    <row r="15" spans="2:7" x14ac:dyDescent="0.25">
      <c r="B15" s="205"/>
      <c r="C15" s="96">
        <v>10</v>
      </c>
      <c r="D15" s="95" t="s">
        <v>1138</v>
      </c>
      <c r="E15" s="99"/>
      <c r="F15" s="99"/>
      <c r="G15" s="99"/>
    </row>
    <row r="16" spans="2:7" x14ac:dyDescent="0.25">
      <c r="B16" s="206"/>
      <c r="C16" s="100">
        <v>11</v>
      </c>
      <c r="D16" s="101" t="s">
        <v>1139</v>
      </c>
      <c r="E16" s="102">
        <f>SUM(E12:E15)</f>
        <v>0</v>
      </c>
      <c r="F16" s="102">
        <f t="shared" ref="F16:G16" si="1">SUM(F12:F15)</f>
        <v>0</v>
      </c>
      <c r="G16" s="102">
        <f t="shared" si="1"/>
        <v>0</v>
      </c>
    </row>
    <row r="17" spans="2:7" ht="15" customHeight="1" x14ac:dyDescent="0.25">
      <c r="B17" s="204" t="s">
        <v>1140</v>
      </c>
      <c r="C17" s="96">
        <v>12</v>
      </c>
      <c r="D17" s="95" t="s">
        <v>1141</v>
      </c>
      <c r="E17" s="99"/>
      <c r="F17" s="99"/>
      <c r="G17" s="99"/>
    </row>
    <row r="18" spans="2:7" x14ac:dyDescent="0.25">
      <c r="B18" s="205"/>
      <c r="C18" s="96">
        <v>13</v>
      </c>
      <c r="D18" s="95" t="s">
        <v>1142</v>
      </c>
      <c r="E18" s="99"/>
      <c r="F18" s="99"/>
      <c r="G18" s="99"/>
    </row>
    <row r="19" spans="2:7" x14ac:dyDescent="0.25">
      <c r="B19" s="205"/>
      <c r="C19" s="96">
        <v>14</v>
      </c>
      <c r="D19" s="95" t="s">
        <v>1143</v>
      </c>
      <c r="E19" s="99"/>
      <c r="F19" s="99"/>
      <c r="G19" s="99"/>
    </row>
    <row r="20" spans="2:7" x14ac:dyDescent="0.25">
      <c r="B20" s="205"/>
      <c r="C20" s="96">
        <v>15</v>
      </c>
      <c r="D20" s="95" t="s">
        <v>1144</v>
      </c>
      <c r="E20" s="99"/>
      <c r="F20" s="99"/>
      <c r="G20" s="99"/>
    </row>
    <row r="21" spans="2:7" x14ac:dyDescent="0.25">
      <c r="B21" s="206"/>
      <c r="C21" s="100">
        <v>16</v>
      </c>
      <c r="D21" s="101" t="s">
        <v>1145</v>
      </c>
      <c r="E21" s="102">
        <f>SUM(E17:E20)</f>
        <v>0</v>
      </c>
      <c r="F21" s="102">
        <f t="shared" ref="F21:G21" si="2">SUM(F17:F20)</f>
        <v>0</v>
      </c>
      <c r="G21" s="102">
        <f t="shared" si="2"/>
        <v>0</v>
      </c>
    </row>
    <row r="22" spans="2:7" x14ac:dyDescent="0.25">
      <c r="B22" s="95"/>
      <c r="C22" s="100">
        <v>17</v>
      </c>
      <c r="D22" s="101" t="s">
        <v>1146</v>
      </c>
      <c r="E22" s="102">
        <f>E11+E16+E21</f>
        <v>0</v>
      </c>
      <c r="F22" s="102">
        <f t="shared" ref="F22:G22" si="3">F11+F16+F21</f>
        <v>0</v>
      </c>
      <c r="G22" s="102">
        <f t="shared" si="3"/>
        <v>0</v>
      </c>
    </row>
    <row r="23" spans="2:7" x14ac:dyDescent="0.25">
      <c r="B23" s="95"/>
      <c r="C23" s="100">
        <v>18</v>
      </c>
      <c r="D23" s="101" t="s">
        <v>1147</v>
      </c>
      <c r="E23" s="99"/>
      <c r="F23" s="102">
        <f>E24</f>
        <v>0</v>
      </c>
      <c r="G23" s="102">
        <f>F24</f>
        <v>0</v>
      </c>
    </row>
    <row r="24" spans="2:7" x14ac:dyDescent="0.25">
      <c r="B24" s="95"/>
      <c r="C24" s="100">
        <v>19</v>
      </c>
      <c r="D24" s="101" t="s">
        <v>1148</v>
      </c>
      <c r="E24" s="102">
        <f>E22+E23</f>
        <v>0</v>
      </c>
      <c r="F24" s="102">
        <f t="shared" ref="F24:G24" si="4">F22+F23</f>
        <v>0</v>
      </c>
      <c r="G24" s="102">
        <f t="shared" si="4"/>
        <v>0</v>
      </c>
    </row>
    <row r="25" spans="2:7" x14ac:dyDescent="0.25">
      <c r="B25" s="103"/>
      <c r="C25" s="103"/>
      <c r="D25" s="103" t="s">
        <v>87</v>
      </c>
      <c r="E25" s="103"/>
      <c r="F25" s="103"/>
      <c r="G25" s="103"/>
    </row>
    <row r="26" spans="2:7" x14ac:dyDescent="0.25">
      <c r="D26" s="197"/>
      <c r="E26" s="198"/>
      <c r="F26" s="198"/>
      <c r="G26" s="199"/>
    </row>
    <row r="27" spans="2:7" x14ac:dyDescent="0.25">
      <c r="D27" s="197"/>
      <c r="E27" s="198"/>
      <c r="F27" s="198"/>
      <c r="G27" s="199"/>
    </row>
  </sheetData>
  <sheetProtection algorithmName="SHA-512" hashValue="KM9Z9xSADaCcFs65efdVwUxlpaf9Q2gKM4cKuXcE/lig/iNTavR80WYEMlR+ZsiWxORSNAIU2UiSb5qhG8MjLg==" saltValue="xbqVUpEl8oiF57iOzco2lQ==" spinCount="100000" sheet="1" objects="1" scenarios="1" selectLockedCells="1"/>
  <mergeCells count="7">
    <mergeCell ref="D27:G27"/>
    <mergeCell ref="B3:D3"/>
    <mergeCell ref="E3:G3"/>
    <mergeCell ref="B6:B11"/>
    <mergeCell ref="B12:B16"/>
    <mergeCell ref="B17:B21"/>
    <mergeCell ref="D26:G2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023C6D8-CA7D-41C8-BC23-37517DF8C9D1}">
          <x14:formula1>
            <xm:f>LegalCompanyNames!$A$2:$A$39</xm:f>
          </x14:formula1>
          <xm:sqref>E3:G3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CC60A-5E5B-46EE-A4A9-CEF4302F7BDB}">
  <dimension ref="B2:H47"/>
  <sheetViews>
    <sheetView workbookViewId="0">
      <selection activeCell="H26" sqref="H26"/>
    </sheetView>
  </sheetViews>
  <sheetFormatPr baseColWidth="10" defaultColWidth="10.7109375" defaultRowHeight="15" x14ac:dyDescent="0.25"/>
  <cols>
    <col min="1" max="1" width="3.42578125" style="93" customWidth="1"/>
    <col min="2" max="2" width="26.7109375" style="93" bestFit="1" customWidth="1"/>
    <col min="3" max="3" width="7.42578125" style="93" customWidth="1"/>
    <col min="4" max="4" width="34.5703125" style="93" bestFit="1" customWidth="1"/>
    <col min="5" max="5" width="7.5703125" style="93" bestFit="1" customWidth="1"/>
    <col min="6" max="6" width="26.7109375" style="93" bestFit="1" customWidth="1"/>
    <col min="7" max="7" width="24.5703125" style="93" bestFit="1" customWidth="1"/>
    <col min="8" max="8" width="74.28515625" style="93" customWidth="1"/>
    <col min="9" max="16384" width="10.7109375" style="93"/>
  </cols>
  <sheetData>
    <row r="2" spans="2:8" ht="18.75" x14ac:dyDescent="0.3">
      <c r="B2" s="110" t="s">
        <v>1298</v>
      </c>
    </row>
    <row r="3" spans="2:8" x14ac:dyDescent="0.25">
      <c r="B3" s="111" t="s">
        <v>16</v>
      </c>
      <c r="C3" s="111" t="s">
        <v>17</v>
      </c>
      <c r="D3" s="111" t="s">
        <v>18</v>
      </c>
      <c r="E3" s="111" t="s">
        <v>24</v>
      </c>
      <c r="F3" s="207" t="s">
        <v>1299</v>
      </c>
      <c r="G3" s="207"/>
      <c r="H3" s="207"/>
    </row>
    <row r="4" spans="2:8" x14ac:dyDescent="0.25">
      <c r="B4" s="208" t="s">
        <v>1300</v>
      </c>
      <c r="C4" s="112">
        <v>1</v>
      </c>
      <c r="D4" s="113" t="s">
        <v>1300</v>
      </c>
      <c r="E4" s="114"/>
      <c r="F4" s="115" t="s">
        <v>1301</v>
      </c>
      <c r="G4" s="116" t="s">
        <v>1302</v>
      </c>
      <c r="H4" s="117" t="s">
        <v>1303</v>
      </c>
    </row>
    <row r="5" spans="2:8" x14ac:dyDescent="0.25">
      <c r="B5" s="209"/>
      <c r="C5" s="118">
        <v>2</v>
      </c>
      <c r="D5" s="119" t="s">
        <v>1304</v>
      </c>
      <c r="E5" s="120"/>
      <c r="F5" s="115" t="s">
        <v>1305</v>
      </c>
      <c r="G5" s="116" t="s">
        <v>1306</v>
      </c>
      <c r="H5" s="117" t="s">
        <v>1303</v>
      </c>
    </row>
    <row r="6" spans="2:8" x14ac:dyDescent="0.25">
      <c r="B6" s="209"/>
      <c r="C6" s="211">
        <v>3</v>
      </c>
      <c r="D6" s="212" t="s">
        <v>1307</v>
      </c>
      <c r="E6" s="215"/>
      <c r="F6" s="115" t="s">
        <v>1308</v>
      </c>
      <c r="G6" s="116" t="s">
        <v>1302</v>
      </c>
      <c r="H6" s="117" t="s">
        <v>1303</v>
      </c>
    </row>
    <row r="7" spans="2:8" x14ac:dyDescent="0.25">
      <c r="B7" s="209"/>
      <c r="C7" s="211"/>
      <c r="D7" s="213"/>
      <c r="E7" s="216"/>
      <c r="F7" s="121" t="s">
        <v>1308</v>
      </c>
      <c r="G7" s="122" t="s">
        <v>1302</v>
      </c>
      <c r="H7" s="123" t="s">
        <v>1303</v>
      </c>
    </row>
    <row r="8" spans="2:8" x14ac:dyDescent="0.25">
      <c r="B8" s="209"/>
      <c r="C8" s="211"/>
      <c r="D8" s="214"/>
      <c r="E8" s="217"/>
      <c r="F8" s="124" t="s">
        <v>1308</v>
      </c>
      <c r="G8" s="125" t="s">
        <v>1302</v>
      </c>
      <c r="H8" s="126" t="s">
        <v>1303</v>
      </c>
    </row>
    <row r="9" spans="2:8" x14ac:dyDescent="0.25">
      <c r="B9" s="209"/>
      <c r="C9" s="211">
        <v>4</v>
      </c>
      <c r="D9" s="212" t="s">
        <v>1309</v>
      </c>
      <c r="E9" s="218"/>
      <c r="F9" s="121" t="s">
        <v>1310</v>
      </c>
      <c r="G9" s="122" t="s">
        <v>1311</v>
      </c>
      <c r="H9" s="123" t="s">
        <v>1303</v>
      </c>
    </row>
    <row r="10" spans="2:8" x14ac:dyDescent="0.25">
      <c r="B10" s="209"/>
      <c r="C10" s="211"/>
      <c r="D10" s="213"/>
      <c r="E10" s="219"/>
      <c r="F10" s="121" t="s">
        <v>1310</v>
      </c>
      <c r="G10" s="122" t="s">
        <v>1311</v>
      </c>
      <c r="H10" s="123" t="s">
        <v>1303</v>
      </c>
    </row>
    <row r="11" spans="2:8" x14ac:dyDescent="0.25">
      <c r="B11" s="209"/>
      <c r="C11" s="211"/>
      <c r="D11" s="214"/>
      <c r="E11" s="220"/>
      <c r="F11" s="124" t="s">
        <v>1310</v>
      </c>
      <c r="G11" s="125" t="s">
        <v>1311</v>
      </c>
      <c r="H11" s="126" t="s">
        <v>1303</v>
      </c>
    </row>
    <row r="12" spans="2:8" x14ac:dyDescent="0.25">
      <c r="B12" s="209"/>
      <c r="C12" s="211">
        <v>5</v>
      </c>
      <c r="D12" s="212" t="s">
        <v>1312</v>
      </c>
      <c r="E12" s="218"/>
      <c r="F12" s="115" t="s">
        <v>1310</v>
      </c>
      <c r="G12" s="116" t="s">
        <v>1313</v>
      </c>
      <c r="H12" s="117" t="s">
        <v>1303</v>
      </c>
    </row>
    <row r="13" spans="2:8" x14ac:dyDescent="0.25">
      <c r="B13" s="209"/>
      <c r="C13" s="211"/>
      <c r="D13" s="213"/>
      <c r="E13" s="219"/>
      <c r="F13" s="121" t="s">
        <v>1310</v>
      </c>
      <c r="G13" s="122" t="s">
        <v>1313</v>
      </c>
      <c r="H13" s="123" t="s">
        <v>1303</v>
      </c>
    </row>
    <row r="14" spans="2:8" x14ac:dyDescent="0.25">
      <c r="B14" s="209"/>
      <c r="C14" s="211"/>
      <c r="D14" s="214"/>
      <c r="E14" s="220"/>
      <c r="F14" s="124" t="s">
        <v>1310</v>
      </c>
      <c r="G14" s="125" t="s">
        <v>1313</v>
      </c>
      <c r="H14" s="126" t="s">
        <v>1303</v>
      </c>
    </row>
    <row r="15" spans="2:8" x14ac:dyDescent="0.25">
      <c r="B15" s="209"/>
      <c r="C15" s="211">
        <v>6</v>
      </c>
      <c r="D15" s="212" t="s">
        <v>1314</v>
      </c>
      <c r="E15" s="218"/>
      <c r="F15" s="115" t="s">
        <v>1310</v>
      </c>
      <c r="G15" s="116" t="s">
        <v>1315</v>
      </c>
      <c r="H15" s="117" t="s">
        <v>1303</v>
      </c>
    </row>
    <row r="16" spans="2:8" x14ac:dyDescent="0.25">
      <c r="B16" s="209"/>
      <c r="C16" s="211"/>
      <c r="D16" s="213"/>
      <c r="E16" s="219"/>
      <c r="F16" s="121" t="s">
        <v>1310</v>
      </c>
      <c r="G16" s="122" t="s">
        <v>1315</v>
      </c>
      <c r="H16" s="123" t="s">
        <v>1303</v>
      </c>
    </row>
    <row r="17" spans="2:8" x14ac:dyDescent="0.25">
      <c r="B17" s="209"/>
      <c r="C17" s="211"/>
      <c r="D17" s="214"/>
      <c r="E17" s="220"/>
      <c r="F17" s="124" t="s">
        <v>1310</v>
      </c>
      <c r="G17" s="125" t="s">
        <v>1315</v>
      </c>
      <c r="H17" s="126" t="s">
        <v>1303</v>
      </c>
    </row>
    <row r="18" spans="2:8" x14ac:dyDescent="0.25">
      <c r="B18" s="209"/>
      <c r="C18" s="211">
        <v>7</v>
      </c>
      <c r="D18" s="221" t="s">
        <v>1316</v>
      </c>
      <c r="E18" s="218"/>
      <c r="F18" s="115" t="s">
        <v>1310</v>
      </c>
      <c r="G18" s="116" t="s">
        <v>1317</v>
      </c>
      <c r="H18" s="117" t="s">
        <v>1303</v>
      </c>
    </row>
    <row r="19" spans="2:8" x14ac:dyDescent="0.25">
      <c r="B19" s="209"/>
      <c r="C19" s="211"/>
      <c r="D19" s="222"/>
      <c r="E19" s="219"/>
      <c r="F19" s="121" t="s">
        <v>1310</v>
      </c>
      <c r="G19" s="122" t="s">
        <v>1317</v>
      </c>
      <c r="H19" s="123" t="s">
        <v>1303</v>
      </c>
    </row>
    <row r="20" spans="2:8" x14ac:dyDescent="0.25">
      <c r="B20" s="210"/>
      <c r="C20" s="211"/>
      <c r="D20" s="223"/>
      <c r="E20" s="220"/>
      <c r="F20" s="124" t="s">
        <v>1310</v>
      </c>
      <c r="G20" s="125" t="s">
        <v>1317</v>
      </c>
      <c r="H20" s="126" t="s">
        <v>1303</v>
      </c>
    </row>
    <row r="21" spans="2:8" x14ac:dyDescent="0.25">
      <c r="B21" s="209" t="s">
        <v>1318</v>
      </c>
      <c r="C21" s="111" t="s">
        <v>17</v>
      </c>
      <c r="D21" s="111" t="s">
        <v>18</v>
      </c>
      <c r="E21" s="111" t="s">
        <v>24</v>
      </c>
      <c r="F21" s="207" t="s">
        <v>1299</v>
      </c>
      <c r="G21" s="207"/>
      <c r="H21" s="207"/>
    </row>
    <row r="22" spans="2:8" x14ac:dyDescent="0.25">
      <c r="B22" s="209"/>
      <c r="C22" s="127">
        <v>8</v>
      </c>
      <c r="D22" s="93" t="s">
        <v>72</v>
      </c>
      <c r="E22" s="215"/>
      <c r="F22" s="225"/>
      <c r="G22" s="225"/>
      <c r="H22" s="226"/>
    </row>
    <row r="23" spans="2:8" x14ac:dyDescent="0.25">
      <c r="B23" s="209"/>
      <c r="C23" s="112">
        <v>9</v>
      </c>
      <c r="D23" s="128" t="s">
        <v>1304</v>
      </c>
      <c r="E23" s="114"/>
      <c r="F23" s="115" t="s">
        <v>1305</v>
      </c>
      <c r="G23" s="116" t="s">
        <v>1306</v>
      </c>
      <c r="H23" s="117" t="s">
        <v>1303</v>
      </c>
    </row>
    <row r="24" spans="2:8" x14ac:dyDescent="0.25">
      <c r="B24" s="209"/>
      <c r="C24" s="211">
        <v>10</v>
      </c>
      <c r="D24" s="212" t="s">
        <v>1307</v>
      </c>
      <c r="E24" s="227"/>
      <c r="F24" s="115" t="s">
        <v>1308</v>
      </c>
      <c r="G24" s="116" t="s">
        <v>1302</v>
      </c>
      <c r="H24" s="117" t="s">
        <v>1303</v>
      </c>
    </row>
    <row r="25" spans="2:8" x14ac:dyDescent="0.25">
      <c r="B25" s="209"/>
      <c r="C25" s="211"/>
      <c r="D25" s="213"/>
      <c r="E25" s="227"/>
      <c r="F25" s="121" t="s">
        <v>1308</v>
      </c>
      <c r="G25" s="122" t="s">
        <v>1302</v>
      </c>
      <c r="H25" s="123" t="s">
        <v>1303</v>
      </c>
    </row>
    <row r="26" spans="2:8" x14ac:dyDescent="0.25">
      <c r="B26" s="209"/>
      <c r="C26" s="211"/>
      <c r="D26" s="214"/>
      <c r="E26" s="227"/>
      <c r="F26" s="124" t="s">
        <v>1308</v>
      </c>
      <c r="G26" s="125" t="s">
        <v>1302</v>
      </c>
      <c r="H26" s="126" t="s">
        <v>1303</v>
      </c>
    </row>
    <row r="27" spans="2:8" x14ac:dyDescent="0.25">
      <c r="B27" s="209"/>
      <c r="C27" s="211">
        <v>11</v>
      </c>
      <c r="D27" s="221" t="s">
        <v>1319</v>
      </c>
      <c r="E27" s="224"/>
      <c r="F27" s="115" t="s">
        <v>1310</v>
      </c>
      <c r="G27" s="122" t="s">
        <v>1311</v>
      </c>
      <c r="H27" s="117" t="s">
        <v>1303</v>
      </c>
    </row>
    <row r="28" spans="2:8" x14ac:dyDescent="0.25">
      <c r="B28" s="209"/>
      <c r="C28" s="211"/>
      <c r="D28" s="222"/>
      <c r="E28" s="224"/>
      <c r="F28" s="121" t="s">
        <v>1310</v>
      </c>
      <c r="G28" s="122" t="s">
        <v>1311</v>
      </c>
      <c r="H28" s="123" t="s">
        <v>1303</v>
      </c>
    </row>
    <row r="29" spans="2:8" x14ac:dyDescent="0.25">
      <c r="B29" s="209"/>
      <c r="C29" s="211"/>
      <c r="D29" s="223"/>
      <c r="E29" s="224"/>
      <c r="F29" s="124" t="s">
        <v>1310</v>
      </c>
      <c r="G29" s="125" t="s">
        <v>1311</v>
      </c>
      <c r="H29" s="126" t="s">
        <v>1303</v>
      </c>
    </row>
    <row r="30" spans="2:8" x14ac:dyDescent="0.25">
      <c r="B30" s="209"/>
      <c r="C30" s="211">
        <v>12</v>
      </c>
      <c r="D30" s="221" t="s">
        <v>1320</v>
      </c>
      <c r="E30" s="224"/>
      <c r="F30" s="115" t="s">
        <v>1310</v>
      </c>
      <c r="G30" s="116" t="s">
        <v>1313</v>
      </c>
      <c r="H30" s="117" t="s">
        <v>1303</v>
      </c>
    </row>
    <row r="31" spans="2:8" x14ac:dyDescent="0.25">
      <c r="B31" s="209"/>
      <c r="C31" s="211"/>
      <c r="D31" s="222"/>
      <c r="E31" s="224"/>
      <c r="F31" s="121" t="s">
        <v>1310</v>
      </c>
      <c r="G31" s="122" t="s">
        <v>1313</v>
      </c>
      <c r="H31" s="123" t="s">
        <v>1303</v>
      </c>
    </row>
    <row r="32" spans="2:8" x14ac:dyDescent="0.25">
      <c r="B32" s="209"/>
      <c r="C32" s="211"/>
      <c r="D32" s="223"/>
      <c r="E32" s="224"/>
      <c r="F32" s="124" t="s">
        <v>1310</v>
      </c>
      <c r="G32" s="125" t="s">
        <v>1313</v>
      </c>
      <c r="H32" s="126" t="s">
        <v>1303</v>
      </c>
    </row>
    <row r="33" spans="2:8" x14ac:dyDescent="0.25">
      <c r="B33" s="209"/>
      <c r="C33" s="211">
        <v>13</v>
      </c>
      <c r="D33" s="221" t="s">
        <v>1321</v>
      </c>
      <c r="E33" s="224"/>
      <c r="F33" s="115" t="s">
        <v>1310</v>
      </c>
      <c r="G33" s="116" t="s">
        <v>1322</v>
      </c>
      <c r="H33" s="117" t="s">
        <v>1303</v>
      </c>
    </row>
    <row r="34" spans="2:8" x14ac:dyDescent="0.25">
      <c r="B34" s="209"/>
      <c r="C34" s="211"/>
      <c r="D34" s="222"/>
      <c r="E34" s="224"/>
      <c r="F34" s="121" t="s">
        <v>1310</v>
      </c>
      <c r="G34" s="122" t="s">
        <v>1322</v>
      </c>
      <c r="H34" s="123" t="s">
        <v>1303</v>
      </c>
    </row>
    <row r="35" spans="2:8" x14ac:dyDescent="0.25">
      <c r="B35" s="209"/>
      <c r="C35" s="211"/>
      <c r="D35" s="223"/>
      <c r="E35" s="224"/>
      <c r="F35" s="124" t="s">
        <v>1310</v>
      </c>
      <c r="G35" s="125" t="s">
        <v>1322</v>
      </c>
      <c r="H35" s="126" t="s">
        <v>1303</v>
      </c>
    </row>
    <row r="36" spans="2:8" x14ac:dyDescent="0.25">
      <c r="B36" s="209"/>
      <c r="C36" s="211">
        <v>14</v>
      </c>
      <c r="D36" s="221" t="s">
        <v>1323</v>
      </c>
      <c r="E36" s="224"/>
      <c r="F36" s="115" t="s">
        <v>1310</v>
      </c>
      <c r="G36" s="116" t="s">
        <v>1315</v>
      </c>
      <c r="H36" s="117" t="s">
        <v>1303</v>
      </c>
    </row>
    <row r="37" spans="2:8" x14ac:dyDescent="0.25">
      <c r="B37" s="209"/>
      <c r="C37" s="211"/>
      <c r="D37" s="222"/>
      <c r="E37" s="224"/>
      <c r="F37" s="121" t="s">
        <v>1310</v>
      </c>
      <c r="G37" s="122" t="s">
        <v>1315</v>
      </c>
      <c r="H37" s="123" t="s">
        <v>1303</v>
      </c>
    </row>
    <row r="38" spans="2:8" x14ac:dyDescent="0.25">
      <c r="B38" s="209"/>
      <c r="C38" s="211"/>
      <c r="D38" s="223"/>
      <c r="E38" s="224"/>
      <c r="F38" s="124" t="s">
        <v>1310</v>
      </c>
      <c r="G38" s="125" t="s">
        <v>1315</v>
      </c>
      <c r="H38" s="126" t="s">
        <v>1303</v>
      </c>
    </row>
    <row r="39" spans="2:8" ht="14.65" customHeight="1" x14ac:dyDescent="0.25">
      <c r="B39" s="209"/>
      <c r="C39" s="211">
        <v>15</v>
      </c>
      <c r="D39" s="221" t="s">
        <v>1314</v>
      </c>
      <c r="E39" s="224"/>
      <c r="F39" s="115" t="s">
        <v>1310</v>
      </c>
      <c r="G39" s="116" t="s">
        <v>1315</v>
      </c>
      <c r="H39" s="117" t="s">
        <v>1303</v>
      </c>
    </row>
    <row r="40" spans="2:8" x14ac:dyDescent="0.25">
      <c r="B40" s="209"/>
      <c r="C40" s="211"/>
      <c r="D40" s="222"/>
      <c r="E40" s="224"/>
      <c r="F40" s="121" t="s">
        <v>1310</v>
      </c>
      <c r="G40" s="122" t="s">
        <v>1315</v>
      </c>
      <c r="H40" s="123" t="s">
        <v>1303</v>
      </c>
    </row>
    <row r="41" spans="2:8" x14ac:dyDescent="0.25">
      <c r="B41" s="209"/>
      <c r="C41" s="211"/>
      <c r="D41" s="223"/>
      <c r="E41" s="224"/>
      <c r="F41" s="124" t="s">
        <v>1310</v>
      </c>
      <c r="G41" s="125" t="s">
        <v>1315</v>
      </c>
      <c r="H41" s="126" t="s">
        <v>1303</v>
      </c>
    </row>
    <row r="42" spans="2:8" x14ac:dyDescent="0.25">
      <c r="B42" s="209"/>
      <c r="C42" s="211">
        <v>16</v>
      </c>
      <c r="D42" s="221" t="s">
        <v>1316</v>
      </c>
      <c r="E42" s="224"/>
      <c r="F42" s="115" t="s">
        <v>1310</v>
      </c>
      <c r="G42" s="116" t="s">
        <v>1317</v>
      </c>
      <c r="H42" s="117" t="s">
        <v>1303</v>
      </c>
    </row>
    <row r="43" spans="2:8" x14ac:dyDescent="0.25">
      <c r="B43" s="209"/>
      <c r="C43" s="211"/>
      <c r="D43" s="222"/>
      <c r="E43" s="224"/>
      <c r="F43" s="121" t="s">
        <v>1310</v>
      </c>
      <c r="G43" s="122" t="s">
        <v>1317</v>
      </c>
      <c r="H43" s="123" t="s">
        <v>1303</v>
      </c>
    </row>
    <row r="44" spans="2:8" x14ac:dyDescent="0.25">
      <c r="B44" s="209"/>
      <c r="C44" s="211"/>
      <c r="D44" s="223"/>
      <c r="E44" s="224"/>
      <c r="F44" s="124" t="s">
        <v>1310</v>
      </c>
      <c r="G44" s="125" t="s">
        <v>1317</v>
      </c>
      <c r="H44" s="126" t="s">
        <v>1303</v>
      </c>
    </row>
    <row r="45" spans="2:8" x14ac:dyDescent="0.25">
      <c r="B45" s="209"/>
      <c r="C45" s="211">
        <v>17</v>
      </c>
      <c r="D45" s="221" t="s">
        <v>1324</v>
      </c>
      <c r="E45" s="224"/>
      <c r="F45" s="115" t="s">
        <v>1325</v>
      </c>
      <c r="G45" s="116" t="s">
        <v>1326</v>
      </c>
      <c r="H45" s="117" t="s">
        <v>1303</v>
      </c>
    </row>
    <row r="46" spans="2:8" x14ac:dyDescent="0.25">
      <c r="B46" s="209"/>
      <c r="C46" s="211"/>
      <c r="D46" s="222"/>
      <c r="E46" s="224"/>
      <c r="F46" s="121" t="s">
        <v>1325</v>
      </c>
      <c r="G46" s="122" t="s">
        <v>1326</v>
      </c>
      <c r="H46" s="123" t="s">
        <v>1303</v>
      </c>
    </row>
    <row r="47" spans="2:8" x14ac:dyDescent="0.25">
      <c r="B47" s="210"/>
      <c r="C47" s="211"/>
      <c r="D47" s="223"/>
      <c r="E47" s="224"/>
      <c r="F47" s="124" t="s">
        <v>1325</v>
      </c>
      <c r="G47" s="125" t="s">
        <v>1326</v>
      </c>
      <c r="H47" s="126" t="s">
        <v>1303</v>
      </c>
    </row>
  </sheetData>
  <sheetProtection algorithmName="SHA-512" hashValue="7Tkv0+jmlI2fBoewgU/tjgnJXuInNOsAmykIDhQ2XRdD+twjGW7rqPZfpkck8ijT7s+Fti5Vh/Mly3/r5+c0Mg==" saltValue="bnaj+gO/jJxzDc2zIZwLuQ==" spinCount="100000" sheet="1" selectLockedCells="1"/>
  <mergeCells count="44">
    <mergeCell ref="E45:E47"/>
    <mergeCell ref="C39:C41"/>
    <mergeCell ref="D39:D41"/>
    <mergeCell ref="E39:E41"/>
    <mergeCell ref="C42:C44"/>
    <mergeCell ref="D42:D44"/>
    <mergeCell ref="E42:E44"/>
    <mergeCell ref="F21:H21"/>
    <mergeCell ref="E22:H22"/>
    <mergeCell ref="C24:C26"/>
    <mergeCell ref="D24:D26"/>
    <mergeCell ref="E24:E26"/>
    <mergeCell ref="E18:E20"/>
    <mergeCell ref="C36:C38"/>
    <mergeCell ref="D36:D38"/>
    <mergeCell ref="E36:E38"/>
    <mergeCell ref="B21:B47"/>
    <mergeCell ref="C27:C29"/>
    <mergeCell ref="D27:D29"/>
    <mergeCell ref="E27:E29"/>
    <mergeCell ref="C30:C32"/>
    <mergeCell ref="D30:D32"/>
    <mergeCell ref="E30:E32"/>
    <mergeCell ref="C33:C35"/>
    <mergeCell ref="D33:D35"/>
    <mergeCell ref="E33:E35"/>
    <mergeCell ref="C45:C47"/>
    <mergeCell ref="D45:D47"/>
    <mergeCell ref="F3:H3"/>
    <mergeCell ref="B4:B20"/>
    <mergeCell ref="C6:C8"/>
    <mergeCell ref="D6:D8"/>
    <mergeCell ref="E6:E8"/>
    <mergeCell ref="C9:C11"/>
    <mergeCell ref="D9:D11"/>
    <mergeCell ref="E9:E11"/>
    <mergeCell ref="C12:C14"/>
    <mergeCell ref="D12:D14"/>
    <mergeCell ref="E12:E14"/>
    <mergeCell ref="C15:C17"/>
    <mergeCell ref="D15:D17"/>
    <mergeCell ref="E15:E17"/>
    <mergeCell ref="C18:C20"/>
    <mergeCell ref="D18:D2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24F9A50-F1F3-41F6-AF4F-4590AFDEEB94}">
          <x14:formula1>
            <xm:f>LegalValues2!$A$2:$A$3</xm:f>
          </x14:formula1>
          <xm:sqref>E4:E20 E23:E47</xm:sqref>
        </x14:dataValidation>
        <x14:dataValidation type="list" allowBlank="1" showInputMessage="1" showErrorMessage="1" xr:uid="{7BC2250B-262C-4821-8C5C-4D417C5E5E38}">
          <x14:formula1>
            <xm:f>LegalCompanyNames!$A$2:$A$39</xm:f>
          </x14:formula1>
          <xm:sqref>E22:H22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4"/>
  <sheetViews>
    <sheetView workbookViewId="0">
      <selection activeCell="D2" sqref="D2:D3"/>
    </sheetView>
  </sheetViews>
  <sheetFormatPr baseColWidth="10" defaultColWidth="8.85546875" defaultRowHeight="15.75" x14ac:dyDescent="0.25"/>
  <cols>
    <col min="1" max="1" width="14.85546875" style="3" bestFit="1" customWidth="1"/>
    <col min="2" max="2" width="3.7109375" style="3" bestFit="1" customWidth="1"/>
    <col min="3" max="3" width="5.7109375" style="3" bestFit="1" customWidth="1"/>
    <col min="4" max="16384" width="8.85546875" style="3"/>
  </cols>
  <sheetData>
    <row r="1" spans="1:4" s="1" customFormat="1" x14ac:dyDescent="0.25">
      <c r="A1" s="1" t="s">
        <v>12</v>
      </c>
      <c r="B1" s="1" t="s">
        <v>53</v>
      </c>
      <c r="C1" s="1" t="s">
        <v>54</v>
      </c>
      <c r="D1" s="1" t="s">
        <v>60</v>
      </c>
    </row>
    <row r="2" spans="1:4" x14ac:dyDescent="0.25">
      <c r="A2" s="3" t="s">
        <v>482</v>
      </c>
      <c r="B2" s="2" t="s">
        <v>9</v>
      </c>
      <c r="C2" s="2" t="s">
        <v>55</v>
      </c>
      <c r="D2" s="3" t="s">
        <v>32</v>
      </c>
    </row>
    <row r="3" spans="1:4" x14ac:dyDescent="0.25">
      <c r="A3" s="3" t="s">
        <v>13</v>
      </c>
      <c r="B3" s="2" t="s">
        <v>10</v>
      </c>
      <c r="C3" s="2" t="s">
        <v>5</v>
      </c>
      <c r="D3" s="3" t="s">
        <v>33</v>
      </c>
    </row>
    <row r="4" spans="1:4" x14ac:dyDescent="0.25">
      <c r="A4" s="3" t="s">
        <v>14</v>
      </c>
      <c r="B4" s="3" t="s">
        <v>1</v>
      </c>
    </row>
  </sheetData>
  <sheetProtection password="DA81"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B303"/>
  <sheetViews>
    <sheetView workbookViewId="0">
      <selection activeCell="A32" sqref="A32"/>
    </sheetView>
  </sheetViews>
  <sheetFormatPr baseColWidth="10" defaultColWidth="8.85546875" defaultRowHeight="15" x14ac:dyDescent="0.25"/>
  <cols>
    <col min="1" max="1" width="48.140625" style="22" bestFit="1" customWidth="1"/>
    <col min="2" max="2" width="9.7109375" style="22" customWidth="1"/>
    <col min="3" max="16384" width="8.85546875" style="22"/>
  </cols>
  <sheetData>
    <row r="1" spans="1:2" x14ac:dyDescent="0.25">
      <c r="A1" s="72" t="s">
        <v>68</v>
      </c>
    </row>
    <row r="2" spans="1:2" x14ac:dyDescent="0.25">
      <c r="A2" t="s">
        <v>56</v>
      </c>
      <c r="B2" s="23"/>
    </row>
    <row r="3" spans="1:2" x14ac:dyDescent="0.25">
      <c r="A3" t="s">
        <v>610</v>
      </c>
      <c r="B3" s="23"/>
    </row>
    <row r="4" spans="1:2" x14ac:dyDescent="0.25">
      <c r="A4" t="s">
        <v>480</v>
      </c>
      <c r="B4" s="23"/>
    </row>
    <row r="5" spans="1:2" x14ac:dyDescent="0.25">
      <c r="A5" t="s">
        <v>1149</v>
      </c>
      <c r="B5" s="23"/>
    </row>
    <row r="6" spans="1:2" x14ac:dyDescent="0.25">
      <c r="A6" t="s">
        <v>57</v>
      </c>
      <c r="B6" s="23"/>
    </row>
    <row r="7" spans="1:2" x14ac:dyDescent="0.25">
      <c r="A7" t="s">
        <v>856</v>
      </c>
      <c r="B7" s="23"/>
    </row>
    <row r="8" spans="1:2" x14ac:dyDescent="0.25">
      <c r="A8" t="s">
        <v>981</v>
      </c>
      <c r="B8" s="23"/>
    </row>
    <row r="9" spans="1:2" x14ac:dyDescent="0.25">
      <c r="A9" t="s">
        <v>1253</v>
      </c>
      <c r="B9" s="23"/>
    </row>
    <row r="10" spans="1:2" x14ac:dyDescent="0.25">
      <c r="A10" t="s">
        <v>974</v>
      </c>
      <c r="B10" s="23"/>
    </row>
    <row r="11" spans="1:2" x14ac:dyDescent="0.25">
      <c r="A11" t="s">
        <v>975</v>
      </c>
      <c r="B11" s="23"/>
    </row>
    <row r="12" spans="1:2" x14ac:dyDescent="0.25">
      <c r="A12" t="s">
        <v>1254</v>
      </c>
      <c r="B12" s="23"/>
    </row>
    <row r="13" spans="1:2" x14ac:dyDescent="0.25">
      <c r="A13" t="s">
        <v>976</v>
      </c>
      <c r="B13" s="23"/>
    </row>
    <row r="14" spans="1:2" x14ac:dyDescent="0.25">
      <c r="A14" t="s">
        <v>609</v>
      </c>
      <c r="B14" s="23"/>
    </row>
    <row r="15" spans="1:2" x14ac:dyDescent="0.25">
      <c r="A15" t="s">
        <v>982</v>
      </c>
      <c r="B15" s="23"/>
    </row>
    <row r="16" spans="1:2" x14ac:dyDescent="0.25">
      <c r="A16" t="s">
        <v>481</v>
      </c>
      <c r="B16" s="23"/>
    </row>
    <row r="17" spans="1:2" x14ac:dyDescent="0.25">
      <c r="A17" t="s">
        <v>1255</v>
      </c>
      <c r="B17" s="23"/>
    </row>
    <row r="18" spans="1:2" x14ac:dyDescent="0.25">
      <c r="A18" t="s">
        <v>1123</v>
      </c>
      <c r="B18" s="23"/>
    </row>
    <row r="19" spans="1:2" x14ac:dyDescent="0.25">
      <c r="A19" t="s">
        <v>58</v>
      </c>
      <c r="B19" s="23"/>
    </row>
    <row r="20" spans="1:2" x14ac:dyDescent="0.25">
      <c r="A20" t="s">
        <v>857</v>
      </c>
      <c r="B20" s="23"/>
    </row>
    <row r="21" spans="1:2" x14ac:dyDescent="0.25">
      <c r="A21" t="s">
        <v>59</v>
      </c>
      <c r="B21" s="23"/>
    </row>
    <row r="22" spans="1:2" x14ac:dyDescent="0.25">
      <c r="A22" t="s">
        <v>611</v>
      </c>
      <c r="B22" s="23"/>
    </row>
    <row r="23" spans="1:2" x14ac:dyDescent="0.25">
      <c r="A23" t="s">
        <v>977</v>
      </c>
      <c r="B23" s="23"/>
    </row>
    <row r="24" spans="1:2" x14ac:dyDescent="0.25">
      <c r="A24" t="s">
        <v>608</v>
      </c>
      <c r="B24" s="23"/>
    </row>
    <row r="25" spans="1:2" x14ac:dyDescent="0.25">
      <c r="A25" t="s">
        <v>983</v>
      </c>
      <c r="B25" s="23"/>
    </row>
    <row r="26" spans="1:2" x14ac:dyDescent="0.25">
      <c r="A26" t="s">
        <v>1238</v>
      </c>
      <c r="B26" s="23"/>
    </row>
    <row r="27" spans="1:2" x14ac:dyDescent="0.25">
      <c r="A27" t="s">
        <v>1256</v>
      </c>
      <c r="B27" s="23"/>
    </row>
    <row r="28" spans="1:2" x14ac:dyDescent="0.25">
      <c r="A28" t="s">
        <v>1257</v>
      </c>
      <c r="B28" s="23"/>
    </row>
    <row r="29" spans="1:2" x14ac:dyDescent="0.25">
      <c r="A29" t="s">
        <v>1258</v>
      </c>
      <c r="B29" s="23"/>
    </row>
    <row r="30" spans="1:2" x14ac:dyDescent="0.25">
      <c r="A30" t="s">
        <v>1124</v>
      </c>
      <c r="B30" s="23"/>
    </row>
    <row r="31" spans="1:2" x14ac:dyDescent="0.25">
      <c r="A31" s="107" t="s">
        <v>1289</v>
      </c>
      <c r="B31" s="23"/>
    </row>
    <row r="32" spans="1:2" x14ac:dyDescent="0.25">
      <c r="A32" s="107" t="s">
        <v>1290</v>
      </c>
      <c r="B32" s="23"/>
    </row>
    <row r="33" spans="1:2" x14ac:dyDescent="0.25">
      <c r="A33" s="107" t="s">
        <v>1291</v>
      </c>
      <c r="B33" s="23"/>
    </row>
    <row r="34" spans="1:2" x14ac:dyDescent="0.25">
      <c r="A34" s="107" t="s">
        <v>1292</v>
      </c>
      <c r="B34" s="23"/>
    </row>
    <row r="35" spans="1:2" x14ac:dyDescent="0.25">
      <c r="A35" s="107" t="s">
        <v>1293</v>
      </c>
      <c r="B35" s="23"/>
    </row>
    <row r="36" spans="1:2" x14ac:dyDescent="0.25">
      <c r="A36" s="107" t="s">
        <v>1294</v>
      </c>
      <c r="B36" s="23"/>
    </row>
    <row r="37" spans="1:2" x14ac:dyDescent="0.25">
      <c r="A37" s="107" t="s">
        <v>1295</v>
      </c>
      <c r="B37" s="23"/>
    </row>
    <row r="38" spans="1:2" x14ac:dyDescent="0.25">
      <c r="A38" s="107" t="s">
        <v>1296</v>
      </c>
      <c r="B38" s="23"/>
    </row>
    <row r="39" spans="1:2" x14ac:dyDescent="0.25">
      <c r="A39" s="107" t="s">
        <v>1297</v>
      </c>
      <c r="B39" s="23"/>
    </row>
    <row r="40" spans="1:2" x14ac:dyDescent="0.25">
      <c r="B40" s="23"/>
    </row>
    <row r="41" spans="1:2" x14ac:dyDescent="0.25">
      <c r="B41" s="23"/>
    </row>
    <row r="42" spans="1:2" x14ac:dyDescent="0.25">
      <c r="B42" s="23"/>
    </row>
    <row r="43" spans="1:2" x14ac:dyDescent="0.25">
      <c r="B43" s="23"/>
    </row>
    <row r="44" spans="1:2" x14ac:dyDescent="0.25">
      <c r="B44" s="23"/>
    </row>
    <row r="45" spans="1:2" x14ac:dyDescent="0.25">
      <c r="B45" s="23"/>
    </row>
    <row r="46" spans="1:2" x14ac:dyDescent="0.25">
      <c r="B46" s="23"/>
    </row>
    <row r="47" spans="1:2" x14ac:dyDescent="0.25">
      <c r="B47" s="23"/>
    </row>
    <row r="48" spans="1:2" x14ac:dyDescent="0.25">
      <c r="A48" s="23"/>
      <c r="B48" s="23"/>
    </row>
    <row r="49" spans="1:2" x14ac:dyDescent="0.25">
      <c r="A49" s="23"/>
      <c r="B49" s="23"/>
    </row>
    <row r="50" spans="1:2" x14ac:dyDescent="0.25">
      <c r="A50" s="23"/>
      <c r="B50" s="23"/>
    </row>
    <row r="51" spans="1:2" x14ac:dyDescent="0.25">
      <c r="A51" s="23"/>
      <c r="B51" s="23"/>
    </row>
    <row r="52" spans="1:2" x14ac:dyDescent="0.25">
      <c r="A52" s="23"/>
      <c r="B52" s="23"/>
    </row>
    <row r="53" spans="1:2" x14ac:dyDescent="0.25">
      <c r="A53" s="23"/>
      <c r="B53" s="23"/>
    </row>
    <row r="54" spans="1:2" x14ac:dyDescent="0.25">
      <c r="A54" s="23"/>
      <c r="B54" s="23"/>
    </row>
    <row r="55" spans="1:2" x14ac:dyDescent="0.25">
      <c r="A55" s="23"/>
      <c r="B55" s="23"/>
    </row>
    <row r="56" spans="1:2" x14ac:dyDescent="0.25">
      <c r="A56" s="23"/>
      <c r="B56" s="23"/>
    </row>
    <row r="57" spans="1:2" x14ac:dyDescent="0.25">
      <c r="A57" s="23"/>
      <c r="B57" s="23"/>
    </row>
    <row r="58" spans="1:2" x14ac:dyDescent="0.25">
      <c r="A58" s="23"/>
      <c r="B58" s="23"/>
    </row>
    <row r="59" spans="1:2" x14ac:dyDescent="0.25">
      <c r="A59" s="23"/>
      <c r="B59" s="23"/>
    </row>
    <row r="60" spans="1:2" x14ac:dyDescent="0.25">
      <c r="A60" s="23"/>
      <c r="B60" s="23"/>
    </row>
    <row r="61" spans="1:2" x14ac:dyDescent="0.25">
      <c r="A61" s="23"/>
      <c r="B61" s="23"/>
    </row>
    <row r="62" spans="1:2" x14ac:dyDescent="0.25">
      <c r="A62" s="23"/>
      <c r="B62" s="23"/>
    </row>
    <row r="63" spans="1:2" x14ac:dyDescent="0.25">
      <c r="A63" s="23"/>
      <c r="B63" s="23"/>
    </row>
    <row r="64" spans="1:2" x14ac:dyDescent="0.25">
      <c r="A64" s="23"/>
      <c r="B64" s="23"/>
    </row>
    <row r="65" spans="1:2" x14ac:dyDescent="0.25">
      <c r="A65" s="23"/>
      <c r="B65" s="23"/>
    </row>
    <row r="66" spans="1:2" x14ac:dyDescent="0.25">
      <c r="A66" s="23"/>
      <c r="B66" s="23"/>
    </row>
    <row r="67" spans="1:2" x14ac:dyDescent="0.25">
      <c r="A67" s="23"/>
      <c r="B67" s="23"/>
    </row>
    <row r="68" spans="1:2" x14ac:dyDescent="0.25">
      <c r="A68" s="23"/>
      <c r="B68" s="23"/>
    </row>
    <row r="69" spans="1:2" x14ac:dyDescent="0.25">
      <c r="A69" s="23"/>
      <c r="B69" s="23"/>
    </row>
    <row r="70" spans="1:2" x14ac:dyDescent="0.25">
      <c r="A70" s="23"/>
      <c r="B70" s="23"/>
    </row>
    <row r="71" spans="1:2" x14ac:dyDescent="0.25">
      <c r="A71" s="23"/>
      <c r="B71" s="23"/>
    </row>
    <row r="72" spans="1:2" x14ac:dyDescent="0.25">
      <c r="A72" s="23"/>
      <c r="B72" s="23"/>
    </row>
    <row r="73" spans="1:2" x14ac:dyDescent="0.25">
      <c r="A73" s="23"/>
      <c r="B73" s="23"/>
    </row>
    <row r="74" spans="1:2" x14ac:dyDescent="0.25">
      <c r="A74" s="23"/>
      <c r="B74" s="23"/>
    </row>
    <row r="75" spans="1:2" x14ac:dyDescent="0.25">
      <c r="A75" s="23"/>
      <c r="B75" s="23"/>
    </row>
    <row r="76" spans="1:2" x14ac:dyDescent="0.25">
      <c r="A76" s="23"/>
      <c r="B76" s="23"/>
    </row>
    <row r="77" spans="1:2" x14ac:dyDescent="0.25">
      <c r="A77" s="23"/>
      <c r="B77" s="23"/>
    </row>
    <row r="78" spans="1:2" x14ac:dyDescent="0.25">
      <c r="A78" s="23"/>
      <c r="B78" s="23"/>
    </row>
    <row r="79" spans="1:2" x14ac:dyDescent="0.25">
      <c r="A79" s="23"/>
      <c r="B79" s="23"/>
    </row>
    <row r="80" spans="1:2" x14ac:dyDescent="0.25">
      <c r="A80" s="23"/>
      <c r="B80" s="23"/>
    </row>
    <row r="81" spans="1:2" x14ac:dyDescent="0.25">
      <c r="A81" s="23"/>
      <c r="B81" s="23"/>
    </row>
    <row r="82" spans="1:2" x14ac:dyDescent="0.25">
      <c r="A82" s="23"/>
      <c r="B82" s="23"/>
    </row>
    <row r="83" spans="1:2" x14ac:dyDescent="0.25">
      <c r="A83" s="23"/>
      <c r="B83" s="23"/>
    </row>
    <row r="84" spans="1:2" x14ac:dyDescent="0.25">
      <c r="A84" s="23"/>
      <c r="B84" s="23"/>
    </row>
    <row r="85" spans="1:2" x14ac:dyDescent="0.25">
      <c r="A85" s="23"/>
      <c r="B85" s="23"/>
    </row>
    <row r="86" spans="1:2" x14ac:dyDescent="0.25">
      <c r="A86" s="23"/>
      <c r="B86" s="23"/>
    </row>
    <row r="87" spans="1:2" x14ac:dyDescent="0.25">
      <c r="A87" s="23"/>
      <c r="B87" s="23"/>
    </row>
    <row r="88" spans="1:2" x14ac:dyDescent="0.25">
      <c r="A88" s="23"/>
      <c r="B88" s="23"/>
    </row>
    <row r="89" spans="1:2" x14ac:dyDescent="0.25">
      <c r="A89" s="23"/>
      <c r="B89" s="23"/>
    </row>
    <row r="90" spans="1:2" x14ac:dyDescent="0.25">
      <c r="A90" s="23"/>
      <c r="B90" s="23"/>
    </row>
    <row r="91" spans="1:2" x14ac:dyDescent="0.25">
      <c r="A91" s="23"/>
      <c r="B91" s="23"/>
    </row>
    <row r="92" spans="1:2" x14ac:dyDescent="0.25">
      <c r="A92" s="23"/>
      <c r="B92" s="23"/>
    </row>
    <row r="93" spans="1:2" x14ac:dyDescent="0.25">
      <c r="A93" s="23"/>
      <c r="B93" s="23"/>
    </row>
    <row r="94" spans="1:2" x14ac:dyDescent="0.25">
      <c r="A94" s="23"/>
      <c r="B94" s="23"/>
    </row>
    <row r="95" spans="1:2" x14ac:dyDescent="0.25">
      <c r="A95" s="23"/>
      <c r="B95" s="23"/>
    </row>
    <row r="96" spans="1:2" x14ac:dyDescent="0.25">
      <c r="A96" s="23"/>
      <c r="B96" s="23"/>
    </row>
    <row r="97" spans="1:2" x14ac:dyDescent="0.25">
      <c r="A97" s="23"/>
      <c r="B97" s="23"/>
    </row>
    <row r="98" spans="1:2" x14ac:dyDescent="0.25">
      <c r="A98" s="23"/>
      <c r="B98" s="23"/>
    </row>
    <row r="99" spans="1:2" x14ac:dyDescent="0.25">
      <c r="A99" s="23"/>
      <c r="B99" s="23"/>
    </row>
    <row r="100" spans="1:2" x14ac:dyDescent="0.25">
      <c r="A100" s="23"/>
      <c r="B100" s="23"/>
    </row>
    <row r="101" spans="1:2" x14ac:dyDescent="0.25">
      <c r="A101" s="23"/>
      <c r="B101" s="23"/>
    </row>
    <row r="102" spans="1:2" x14ac:dyDescent="0.25">
      <c r="A102" s="23"/>
      <c r="B102" s="23"/>
    </row>
    <row r="103" spans="1:2" x14ac:dyDescent="0.25">
      <c r="A103" s="23"/>
      <c r="B103" s="23"/>
    </row>
    <row r="104" spans="1:2" x14ac:dyDescent="0.25">
      <c r="A104" s="23"/>
      <c r="B104" s="23"/>
    </row>
    <row r="105" spans="1:2" x14ac:dyDescent="0.25">
      <c r="A105" s="23"/>
      <c r="B105" s="23"/>
    </row>
    <row r="106" spans="1:2" x14ac:dyDescent="0.25">
      <c r="A106" s="23"/>
      <c r="B106" s="23"/>
    </row>
    <row r="107" spans="1:2" x14ac:dyDescent="0.25">
      <c r="A107" s="23"/>
      <c r="B107" s="23"/>
    </row>
    <row r="108" spans="1:2" x14ac:dyDescent="0.25">
      <c r="A108" s="23"/>
      <c r="B108" s="23"/>
    </row>
    <row r="109" spans="1:2" x14ac:dyDescent="0.25">
      <c r="A109" s="23"/>
      <c r="B109" s="23"/>
    </row>
    <row r="110" spans="1:2" x14ac:dyDescent="0.25">
      <c r="A110" s="23"/>
      <c r="B110" s="23"/>
    </row>
    <row r="111" spans="1:2" x14ac:dyDescent="0.25">
      <c r="A111" s="23"/>
      <c r="B111" s="23"/>
    </row>
    <row r="112" spans="1:2" x14ac:dyDescent="0.25">
      <c r="A112" s="23"/>
      <c r="B112" s="23"/>
    </row>
    <row r="113" spans="1:2" x14ac:dyDescent="0.25">
      <c r="A113" s="23"/>
      <c r="B113" s="23"/>
    </row>
    <row r="114" spans="1:2" x14ac:dyDescent="0.25">
      <c r="A114" s="23"/>
      <c r="B114" s="23"/>
    </row>
    <row r="115" spans="1:2" x14ac:dyDescent="0.25">
      <c r="A115" s="23"/>
      <c r="B115" s="23"/>
    </row>
    <row r="116" spans="1:2" x14ac:dyDescent="0.25">
      <c r="A116" s="23"/>
      <c r="B116" s="23"/>
    </row>
    <row r="117" spans="1:2" x14ac:dyDescent="0.25">
      <c r="A117" s="23"/>
      <c r="B117" s="23"/>
    </row>
    <row r="118" spans="1:2" x14ac:dyDescent="0.25">
      <c r="A118" s="23"/>
      <c r="B118" s="23"/>
    </row>
    <row r="119" spans="1:2" x14ac:dyDescent="0.25">
      <c r="A119" s="23"/>
      <c r="B119" s="23"/>
    </row>
    <row r="120" spans="1:2" x14ac:dyDescent="0.25">
      <c r="A120" s="23"/>
      <c r="B120" s="23"/>
    </row>
    <row r="121" spans="1:2" x14ac:dyDescent="0.25">
      <c r="A121" s="23"/>
      <c r="B121" s="23"/>
    </row>
    <row r="122" spans="1:2" x14ac:dyDescent="0.25">
      <c r="A122" s="23"/>
      <c r="B122" s="23"/>
    </row>
    <row r="123" spans="1:2" x14ac:dyDescent="0.25">
      <c r="A123" s="23"/>
      <c r="B123" s="23"/>
    </row>
    <row r="124" spans="1:2" x14ac:dyDescent="0.25">
      <c r="A124" s="23"/>
      <c r="B124" s="23"/>
    </row>
    <row r="125" spans="1:2" x14ac:dyDescent="0.25">
      <c r="A125" s="23"/>
      <c r="B125" s="23"/>
    </row>
    <row r="126" spans="1:2" x14ac:dyDescent="0.25">
      <c r="A126" s="23"/>
      <c r="B126" s="23"/>
    </row>
    <row r="127" spans="1:2" x14ac:dyDescent="0.25">
      <c r="A127" s="23"/>
      <c r="B127" s="23"/>
    </row>
    <row r="128" spans="1:2" x14ac:dyDescent="0.25">
      <c r="A128" s="23"/>
      <c r="B128" s="23"/>
    </row>
    <row r="129" spans="1:2" x14ac:dyDescent="0.25">
      <c r="A129" s="23"/>
      <c r="B129" s="23"/>
    </row>
    <row r="130" spans="1:2" x14ac:dyDescent="0.25">
      <c r="A130" s="23"/>
      <c r="B130" s="23"/>
    </row>
    <row r="131" spans="1:2" x14ac:dyDescent="0.25">
      <c r="A131" s="23"/>
      <c r="B131" s="23"/>
    </row>
    <row r="132" spans="1:2" x14ac:dyDescent="0.25">
      <c r="A132" s="23"/>
      <c r="B132" s="23"/>
    </row>
    <row r="133" spans="1:2" x14ac:dyDescent="0.25">
      <c r="A133" s="23"/>
      <c r="B133" s="23"/>
    </row>
    <row r="134" spans="1:2" x14ac:dyDescent="0.25">
      <c r="A134" s="23"/>
      <c r="B134" s="23"/>
    </row>
    <row r="135" spans="1:2" x14ac:dyDescent="0.25">
      <c r="A135" s="23"/>
      <c r="B135" s="23"/>
    </row>
    <row r="136" spans="1:2" x14ac:dyDescent="0.25">
      <c r="A136" s="23"/>
      <c r="B136" s="23"/>
    </row>
    <row r="137" spans="1:2" x14ac:dyDescent="0.25">
      <c r="A137" s="23"/>
      <c r="B137" s="23"/>
    </row>
    <row r="138" spans="1:2" x14ac:dyDescent="0.25">
      <c r="A138" s="23"/>
      <c r="B138" s="23"/>
    </row>
    <row r="139" spans="1:2" x14ac:dyDescent="0.25">
      <c r="A139" s="23"/>
      <c r="B139" s="23"/>
    </row>
    <row r="140" spans="1:2" x14ac:dyDescent="0.25">
      <c r="A140" s="23"/>
      <c r="B140" s="23"/>
    </row>
    <row r="141" spans="1:2" x14ac:dyDescent="0.25">
      <c r="A141" s="23"/>
      <c r="B141" s="23"/>
    </row>
    <row r="142" spans="1:2" x14ac:dyDescent="0.25">
      <c r="A142" s="23"/>
      <c r="B142" s="23"/>
    </row>
    <row r="143" spans="1:2" x14ac:dyDescent="0.25">
      <c r="A143" s="23"/>
      <c r="B143" s="23"/>
    </row>
    <row r="144" spans="1:2" x14ac:dyDescent="0.25">
      <c r="A144" s="23"/>
      <c r="B144" s="23"/>
    </row>
    <row r="145" spans="1:2" x14ac:dyDescent="0.25">
      <c r="A145" s="23"/>
      <c r="B145" s="23"/>
    </row>
    <row r="146" spans="1:2" x14ac:dyDescent="0.25">
      <c r="A146" s="23"/>
      <c r="B146" s="23"/>
    </row>
    <row r="147" spans="1:2" x14ac:dyDescent="0.25">
      <c r="A147" s="23"/>
      <c r="B147" s="23"/>
    </row>
    <row r="148" spans="1:2" x14ac:dyDescent="0.25">
      <c r="A148" s="23"/>
      <c r="B148" s="23"/>
    </row>
    <row r="149" spans="1:2" x14ac:dyDescent="0.25">
      <c r="A149" s="23"/>
      <c r="B149" s="23"/>
    </row>
    <row r="150" spans="1:2" x14ac:dyDescent="0.25">
      <c r="A150" s="23"/>
      <c r="B150" s="23"/>
    </row>
    <row r="151" spans="1:2" x14ac:dyDescent="0.25">
      <c r="A151" s="23"/>
      <c r="B151" s="23"/>
    </row>
    <row r="152" spans="1:2" x14ac:dyDescent="0.25">
      <c r="A152" s="23"/>
      <c r="B152" s="23"/>
    </row>
    <row r="153" spans="1:2" x14ac:dyDescent="0.25">
      <c r="A153" s="23"/>
      <c r="B153" s="23"/>
    </row>
    <row r="154" spans="1:2" x14ac:dyDescent="0.25">
      <c r="A154" s="23"/>
      <c r="B154" s="23"/>
    </row>
    <row r="155" spans="1:2" x14ac:dyDescent="0.25">
      <c r="A155" s="23"/>
      <c r="B155" s="23"/>
    </row>
    <row r="156" spans="1:2" x14ac:dyDescent="0.25">
      <c r="A156" s="23"/>
      <c r="B156" s="23"/>
    </row>
    <row r="157" spans="1:2" x14ac:dyDescent="0.25">
      <c r="A157" s="23"/>
      <c r="B157" s="23"/>
    </row>
    <row r="158" spans="1:2" x14ac:dyDescent="0.25">
      <c r="A158" s="23"/>
      <c r="B158" s="23"/>
    </row>
    <row r="159" spans="1:2" x14ac:dyDescent="0.25">
      <c r="A159" s="23"/>
      <c r="B159" s="23"/>
    </row>
    <row r="160" spans="1:2" x14ac:dyDescent="0.25">
      <c r="A160" s="23"/>
      <c r="B160" s="23"/>
    </row>
    <row r="161" spans="1:2" x14ac:dyDescent="0.25">
      <c r="A161" s="23"/>
      <c r="B161" s="23"/>
    </row>
    <row r="162" spans="1:2" x14ac:dyDescent="0.25">
      <c r="A162" s="23"/>
      <c r="B162" s="23"/>
    </row>
    <row r="163" spans="1:2" x14ac:dyDescent="0.25">
      <c r="A163" s="23"/>
      <c r="B163" s="23"/>
    </row>
    <row r="164" spans="1:2" x14ac:dyDescent="0.25">
      <c r="A164" s="23"/>
      <c r="B164" s="23"/>
    </row>
    <row r="165" spans="1:2" x14ac:dyDescent="0.25">
      <c r="A165" s="23"/>
      <c r="B165" s="23"/>
    </row>
    <row r="166" spans="1:2" x14ac:dyDescent="0.25">
      <c r="A166" s="23"/>
      <c r="B166" s="23"/>
    </row>
    <row r="167" spans="1:2" x14ac:dyDescent="0.25">
      <c r="A167" s="23"/>
      <c r="B167" s="23"/>
    </row>
    <row r="168" spans="1:2" x14ac:dyDescent="0.25">
      <c r="A168" s="23"/>
      <c r="B168" s="23"/>
    </row>
    <row r="169" spans="1:2" x14ac:dyDescent="0.25">
      <c r="A169" s="23"/>
      <c r="B169" s="23"/>
    </row>
    <row r="170" spans="1:2" x14ac:dyDescent="0.25">
      <c r="A170" s="23"/>
      <c r="B170" s="23"/>
    </row>
    <row r="171" spans="1:2" x14ac:dyDescent="0.25">
      <c r="A171" s="23"/>
      <c r="B171" s="23"/>
    </row>
    <row r="172" spans="1:2" x14ac:dyDescent="0.25">
      <c r="A172" s="23"/>
      <c r="B172" s="23"/>
    </row>
    <row r="173" spans="1:2" x14ac:dyDescent="0.25">
      <c r="A173" s="23"/>
      <c r="B173" s="23"/>
    </row>
    <row r="174" spans="1:2" x14ac:dyDescent="0.25">
      <c r="A174" s="23"/>
      <c r="B174" s="23"/>
    </row>
    <row r="175" spans="1:2" x14ac:dyDescent="0.25">
      <c r="A175" s="23"/>
      <c r="B175" s="23"/>
    </row>
    <row r="176" spans="1:2" x14ac:dyDescent="0.25">
      <c r="A176" s="23"/>
      <c r="B176" s="23"/>
    </row>
    <row r="177" spans="1:2" x14ac:dyDescent="0.25">
      <c r="A177" s="23"/>
      <c r="B177" s="23"/>
    </row>
    <row r="178" spans="1:2" x14ac:dyDescent="0.25">
      <c r="A178" s="23"/>
      <c r="B178" s="23"/>
    </row>
    <row r="179" spans="1:2" x14ac:dyDescent="0.25">
      <c r="A179" s="23"/>
      <c r="B179" s="23"/>
    </row>
    <row r="180" spans="1:2" x14ac:dyDescent="0.25">
      <c r="A180" s="23"/>
      <c r="B180" s="23"/>
    </row>
    <row r="181" spans="1:2" x14ac:dyDescent="0.25">
      <c r="A181" s="23"/>
      <c r="B181" s="23"/>
    </row>
    <row r="182" spans="1:2" x14ac:dyDescent="0.25">
      <c r="A182" s="23"/>
      <c r="B182" s="23"/>
    </row>
    <row r="183" spans="1:2" x14ac:dyDescent="0.25">
      <c r="A183" s="23"/>
      <c r="B183" s="23"/>
    </row>
    <row r="184" spans="1:2" x14ac:dyDescent="0.25">
      <c r="A184" s="23"/>
      <c r="B184" s="23"/>
    </row>
    <row r="185" spans="1:2" x14ac:dyDescent="0.25">
      <c r="A185" s="23"/>
      <c r="B185" s="23"/>
    </row>
    <row r="186" spans="1:2" x14ac:dyDescent="0.25">
      <c r="A186" s="23"/>
      <c r="B186" s="23"/>
    </row>
    <row r="187" spans="1:2" x14ac:dyDescent="0.25">
      <c r="A187" s="23"/>
      <c r="B187" s="23"/>
    </row>
    <row r="188" spans="1:2" x14ac:dyDescent="0.25">
      <c r="A188" s="23"/>
      <c r="B188" s="23"/>
    </row>
    <row r="189" spans="1:2" x14ac:dyDescent="0.25">
      <c r="A189" s="23"/>
      <c r="B189" s="23"/>
    </row>
    <row r="190" spans="1:2" x14ac:dyDescent="0.25">
      <c r="A190" s="23"/>
      <c r="B190" s="23"/>
    </row>
    <row r="191" spans="1:2" x14ac:dyDescent="0.25">
      <c r="A191" s="23"/>
      <c r="B191" s="23"/>
    </row>
    <row r="192" spans="1:2" x14ac:dyDescent="0.25">
      <c r="A192" s="23"/>
      <c r="B192" s="23"/>
    </row>
    <row r="193" spans="1:2" x14ac:dyDescent="0.25">
      <c r="A193" s="23"/>
      <c r="B193" s="23"/>
    </row>
    <row r="194" spans="1:2" x14ac:dyDescent="0.25">
      <c r="A194" s="23"/>
      <c r="B194" s="23"/>
    </row>
    <row r="195" spans="1:2" x14ac:dyDescent="0.25">
      <c r="A195" s="23"/>
      <c r="B195" s="23"/>
    </row>
    <row r="196" spans="1:2" x14ac:dyDescent="0.25">
      <c r="A196" s="23"/>
      <c r="B196" s="23"/>
    </row>
    <row r="197" spans="1:2" x14ac:dyDescent="0.25">
      <c r="A197" s="23"/>
      <c r="B197" s="23"/>
    </row>
    <row r="198" spans="1:2" x14ac:dyDescent="0.25">
      <c r="A198" s="23"/>
      <c r="B198" s="23"/>
    </row>
    <row r="199" spans="1:2" x14ac:dyDescent="0.25">
      <c r="A199" s="23"/>
      <c r="B199" s="23"/>
    </row>
    <row r="200" spans="1:2" x14ac:dyDescent="0.25">
      <c r="A200" s="23"/>
      <c r="B200" s="23"/>
    </row>
    <row r="201" spans="1:2" x14ac:dyDescent="0.25">
      <c r="A201" s="23"/>
      <c r="B201" s="23"/>
    </row>
    <row r="202" spans="1:2" x14ac:dyDescent="0.25">
      <c r="A202" s="23"/>
      <c r="B202" s="23"/>
    </row>
    <row r="203" spans="1:2" x14ac:dyDescent="0.25">
      <c r="A203" s="23"/>
      <c r="B203" s="23"/>
    </row>
    <row r="204" spans="1:2" x14ac:dyDescent="0.25">
      <c r="A204" s="23"/>
      <c r="B204" s="23"/>
    </row>
    <row r="205" spans="1:2" x14ac:dyDescent="0.25">
      <c r="A205" s="23"/>
      <c r="B205" s="23"/>
    </row>
    <row r="206" spans="1:2" x14ac:dyDescent="0.25">
      <c r="A206" s="23"/>
      <c r="B206" s="23"/>
    </row>
    <row r="207" spans="1:2" x14ac:dyDescent="0.25">
      <c r="A207" s="23"/>
      <c r="B207" s="23"/>
    </row>
    <row r="208" spans="1:2" x14ac:dyDescent="0.25">
      <c r="A208" s="23"/>
      <c r="B208" s="23"/>
    </row>
    <row r="209" spans="1:2" x14ac:dyDescent="0.25">
      <c r="A209" s="23"/>
      <c r="B209" s="23"/>
    </row>
    <row r="210" spans="1:2" x14ac:dyDescent="0.25">
      <c r="A210" s="23"/>
      <c r="B210" s="23"/>
    </row>
    <row r="211" spans="1:2" x14ac:dyDescent="0.25">
      <c r="A211" s="23"/>
      <c r="B211" s="23"/>
    </row>
    <row r="212" spans="1:2" x14ac:dyDescent="0.25">
      <c r="A212" s="23"/>
      <c r="B212" s="23"/>
    </row>
    <row r="213" spans="1:2" x14ac:dyDescent="0.25">
      <c r="A213" s="23"/>
      <c r="B213" s="23"/>
    </row>
    <row r="214" spans="1:2" x14ac:dyDescent="0.25">
      <c r="A214" s="23"/>
      <c r="B214" s="23"/>
    </row>
    <row r="215" spans="1:2" x14ac:dyDescent="0.25">
      <c r="A215" s="23"/>
      <c r="B215" s="23"/>
    </row>
    <row r="216" spans="1:2" x14ac:dyDescent="0.25">
      <c r="A216" s="23"/>
      <c r="B216" s="23"/>
    </row>
    <row r="217" spans="1:2" x14ac:dyDescent="0.25">
      <c r="A217" s="23"/>
      <c r="B217" s="23"/>
    </row>
    <row r="218" spans="1:2" x14ac:dyDescent="0.25">
      <c r="A218" s="23"/>
      <c r="B218" s="23"/>
    </row>
    <row r="219" spans="1:2" x14ac:dyDescent="0.25">
      <c r="A219" s="23"/>
      <c r="B219" s="23"/>
    </row>
    <row r="220" spans="1:2" x14ac:dyDescent="0.25">
      <c r="A220" s="23"/>
      <c r="B220" s="23"/>
    </row>
    <row r="221" spans="1:2" x14ac:dyDescent="0.25">
      <c r="A221" s="23"/>
      <c r="B221" s="23"/>
    </row>
    <row r="222" spans="1:2" x14ac:dyDescent="0.25">
      <c r="A222" s="23"/>
      <c r="B222" s="23"/>
    </row>
    <row r="223" spans="1:2" x14ac:dyDescent="0.25">
      <c r="A223" s="23"/>
      <c r="B223" s="23"/>
    </row>
    <row r="224" spans="1:2" x14ac:dyDescent="0.25">
      <c r="A224" s="23"/>
      <c r="B224" s="23"/>
    </row>
    <row r="225" spans="1:2" x14ac:dyDescent="0.25">
      <c r="A225" s="23"/>
      <c r="B225" s="23"/>
    </row>
    <row r="226" spans="1:2" x14ac:dyDescent="0.25">
      <c r="A226" s="23"/>
      <c r="B226" s="23"/>
    </row>
    <row r="227" spans="1:2" x14ac:dyDescent="0.25">
      <c r="A227" s="23"/>
      <c r="B227" s="23"/>
    </row>
    <row r="228" spans="1:2" x14ac:dyDescent="0.25">
      <c r="A228" s="23"/>
      <c r="B228" s="23"/>
    </row>
    <row r="229" spans="1:2" x14ac:dyDescent="0.25">
      <c r="A229" s="23"/>
      <c r="B229" s="23"/>
    </row>
    <row r="230" spans="1:2" x14ac:dyDescent="0.25">
      <c r="A230" s="23"/>
      <c r="B230" s="23"/>
    </row>
    <row r="231" spans="1:2" x14ac:dyDescent="0.25">
      <c r="A231" s="23"/>
      <c r="B231" s="23"/>
    </row>
    <row r="232" spans="1:2" x14ac:dyDescent="0.25">
      <c r="A232" s="23"/>
      <c r="B232" s="23"/>
    </row>
    <row r="233" spans="1:2" x14ac:dyDescent="0.25">
      <c r="A233" s="23"/>
      <c r="B233" s="23"/>
    </row>
    <row r="234" spans="1:2" x14ac:dyDescent="0.25">
      <c r="A234" s="23"/>
      <c r="B234" s="23"/>
    </row>
    <row r="235" spans="1:2" x14ac:dyDescent="0.25">
      <c r="A235" s="23"/>
      <c r="B235" s="23"/>
    </row>
    <row r="236" spans="1:2" x14ac:dyDescent="0.25">
      <c r="A236" s="23"/>
      <c r="B236" s="23"/>
    </row>
    <row r="237" spans="1:2" x14ac:dyDescent="0.25">
      <c r="A237" s="23"/>
      <c r="B237" s="23"/>
    </row>
    <row r="238" spans="1:2" x14ac:dyDescent="0.25">
      <c r="A238" s="23"/>
      <c r="B238" s="23"/>
    </row>
    <row r="239" spans="1:2" x14ac:dyDescent="0.25">
      <c r="A239" s="23"/>
      <c r="B239" s="23"/>
    </row>
    <row r="240" spans="1:2" x14ac:dyDescent="0.25">
      <c r="A240" s="23"/>
      <c r="B240" s="23"/>
    </row>
    <row r="241" spans="1:2" x14ac:dyDescent="0.25">
      <c r="A241" s="23"/>
      <c r="B241" s="23"/>
    </row>
    <row r="242" spans="1:2" x14ac:dyDescent="0.25">
      <c r="A242" s="23"/>
      <c r="B242" s="23"/>
    </row>
    <row r="243" spans="1:2" x14ac:dyDescent="0.25">
      <c r="A243" s="23"/>
      <c r="B243" s="23"/>
    </row>
    <row r="244" spans="1:2" x14ac:dyDescent="0.25">
      <c r="A244" s="23"/>
      <c r="B244" s="23"/>
    </row>
    <row r="245" spans="1:2" x14ac:dyDescent="0.25">
      <c r="A245" s="23"/>
      <c r="B245" s="23"/>
    </row>
    <row r="246" spans="1:2" x14ac:dyDescent="0.25">
      <c r="A246" s="23"/>
      <c r="B246" s="23"/>
    </row>
    <row r="247" spans="1:2" x14ac:dyDescent="0.25">
      <c r="A247" s="23"/>
      <c r="B247" s="23"/>
    </row>
    <row r="248" spans="1:2" x14ac:dyDescent="0.25">
      <c r="A248" s="23"/>
      <c r="B248" s="23"/>
    </row>
    <row r="249" spans="1:2" x14ac:dyDescent="0.25">
      <c r="A249" s="23"/>
      <c r="B249" s="23"/>
    </row>
    <row r="250" spans="1:2" x14ac:dyDescent="0.25">
      <c r="A250" s="23"/>
      <c r="B250" s="23"/>
    </row>
    <row r="251" spans="1:2" x14ac:dyDescent="0.25">
      <c r="A251" s="23"/>
      <c r="B251" s="23"/>
    </row>
    <row r="252" spans="1:2" x14ac:dyDescent="0.25">
      <c r="A252" s="23"/>
      <c r="B252" s="23"/>
    </row>
    <row r="253" spans="1:2" x14ac:dyDescent="0.25">
      <c r="A253" s="23"/>
      <c r="B253" s="23"/>
    </row>
    <row r="254" spans="1:2" x14ac:dyDescent="0.25">
      <c r="A254" s="23"/>
      <c r="B254" s="23"/>
    </row>
    <row r="255" spans="1:2" x14ac:dyDescent="0.25">
      <c r="A255" s="23"/>
      <c r="B255" s="23"/>
    </row>
    <row r="256" spans="1:2" x14ac:dyDescent="0.25">
      <c r="A256" s="23"/>
      <c r="B256" s="23"/>
    </row>
    <row r="257" spans="1:2" x14ac:dyDescent="0.25">
      <c r="A257" s="23"/>
      <c r="B257" s="23"/>
    </row>
    <row r="258" spans="1:2" x14ac:dyDescent="0.25">
      <c r="A258" s="23"/>
      <c r="B258" s="23"/>
    </row>
    <row r="259" spans="1:2" x14ac:dyDescent="0.25">
      <c r="A259" s="23"/>
      <c r="B259" s="23"/>
    </row>
    <row r="260" spans="1:2" x14ac:dyDescent="0.25">
      <c r="A260" s="23"/>
      <c r="B260" s="23"/>
    </row>
    <row r="261" spans="1:2" x14ac:dyDescent="0.25">
      <c r="A261" s="23"/>
      <c r="B261" s="23"/>
    </row>
    <row r="262" spans="1:2" x14ac:dyDescent="0.25">
      <c r="A262" s="23"/>
      <c r="B262" s="23"/>
    </row>
    <row r="263" spans="1:2" x14ac:dyDescent="0.25">
      <c r="A263" s="23"/>
      <c r="B263" s="23"/>
    </row>
    <row r="264" spans="1:2" x14ac:dyDescent="0.25">
      <c r="A264" s="23"/>
      <c r="B264" s="23"/>
    </row>
    <row r="265" spans="1:2" x14ac:dyDescent="0.25">
      <c r="A265" s="23"/>
      <c r="B265" s="23"/>
    </row>
    <row r="266" spans="1:2" x14ac:dyDescent="0.25">
      <c r="A266" s="23"/>
      <c r="B266" s="23"/>
    </row>
    <row r="267" spans="1:2" x14ac:dyDescent="0.25">
      <c r="A267" s="23"/>
      <c r="B267" s="23"/>
    </row>
    <row r="268" spans="1:2" x14ac:dyDescent="0.25">
      <c r="A268" s="23"/>
      <c r="B268" s="23"/>
    </row>
    <row r="269" spans="1:2" x14ac:dyDescent="0.25">
      <c r="A269" s="23"/>
      <c r="B269" s="23"/>
    </row>
    <row r="270" spans="1:2" x14ac:dyDescent="0.25">
      <c r="A270" s="23"/>
      <c r="B270" s="23"/>
    </row>
    <row r="271" spans="1:2" x14ac:dyDescent="0.25">
      <c r="A271" s="23"/>
      <c r="B271" s="23"/>
    </row>
    <row r="272" spans="1:2" x14ac:dyDescent="0.25">
      <c r="A272" s="23"/>
      <c r="B272" s="23"/>
    </row>
    <row r="273" spans="1:2" x14ac:dyDescent="0.25">
      <c r="A273" s="23"/>
      <c r="B273" s="23"/>
    </row>
    <row r="274" spans="1:2" x14ac:dyDescent="0.25">
      <c r="A274" s="23"/>
      <c r="B274" s="23"/>
    </row>
    <row r="275" spans="1:2" x14ac:dyDescent="0.25">
      <c r="A275" s="23"/>
      <c r="B275" s="23"/>
    </row>
    <row r="276" spans="1:2" x14ac:dyDescent="0.25">
      <c r="A276" s="23"/>
      <c r="B276" s="23"/>
    </row>
    <row r="277" spans="1:2" x14ac:dyDescent="0.25">
      <c r="A277" s="23"/>
      <c r="B277" s="23"/>
    </row>
    <row r="278" spans="1:2" x14ac:dyDescent="0.25">
      <c r="A278" s="23"/>
      <c r="B278" s="23"/>
    </row>
    <row r="279" spans="1:2" x14ac:dyDescent="0.25">
      <c r="A279" s="23"/>
      <c r="B279" s="23"/>
    </row>
    <row r="280" spans="1:2" x14ac:dyDescent="0.25">
      <c r="A280" s="23"/>
      <c r="B280" s="23"/>
    </row>
    <row r="281" spans="1:2" x14ac:dyDescent="0.25">
      <c r="A281" s="23"/>
      <c r="B281" s="23"/>
    </row>
    <row r="282" spans="1:2" x14ac:dyDescent="0.25">
      <c r="A282" s="23"/>
      <c r="B282" s="23"/>
    </row>
    <row r="283" spans="1:2" x14ac:dyDescent="0.25">
      <c r="A283" s="23"/>
      <c r="B283" s="23"/>
    </row>
    <row r="284" spans="1:2" x14ac:dyDescent="0.25">
      <c r="A284" s="23"/>
      <c r="B284" s="23"/>
    </row>
    <row r="285" spans="1:2" x14ac:dyDescent="0.25">
      <c r="A285" s="23"/>
      <c r="B285" s="23"/>
    </row>
    <row r="286" spans="1:2" x14ac:dyDescent="0.25">
      <c r="A286" s="23"/>
      <c r="B286" s="23"/>
    </row>
    <row r="287" spans="1:2" x14ac:dyDescent="0.25">
      <c r="A287" s="23"/>
      <c r="B287" s="23"/>
    </row>
    <row r="288" spans="1:2" x14ac:dyDescent="0.25">
      <c r="A288" s="23"/>
      <c r="B288" s="23"/>
    </row>
    <row r="289" spans="1:2" x14ac:dyDescent="0.25">
      <c r="A289" s="23"/>
      <c r="B289" s="23"/>
    </row>
    <row r="290" spans="1:2" x14ac:dyDescent="0.25">
      <c r="A290" s="23"/>
      <c r="B290" s="23"/>
    </row>
    <row r="291" spans="1:2" x14ac:dyDescent="0.25">
      <c r="A291" s="23"/>
      <c r="B291" s="23"/>
    </row>
    <row r="292" spans="1:2" x14ac:dyDescent="0.25">
      <c r="A292" s="23"/>
      <c r="B292" s="23"/>
    </row>
    <row r="293" spans="1:2" x14ac:dyDescent="0.25">
      <c r="A293" s="23"/>
      <c r="B293" s="23"/>
    </row>
    <row r="294" spans="1:2" x14ac:dyDescent="0.25">
      <c r="A294" s="23"/>
      <c r="B294" s="23"/>
    </row>
    <row r="295" spans="1:2" x14ac:dyDescent="0.25">
      <c r="A295" s="23"/>
      <c r="B295" s="23"/>
    </row>
    <row r="296" spans="1:2" x14ac:dyDescent="0.25">
      <c r="A296" s="23"/>
      <c r="B296" s="23"/>
    </row>
    <row r="297" spans="1:2" x14ac:dyDescent="0.25">
      <c r="A297" s="23"/>
    </row>
    <row r="298" spans="1:2" x14ac:dyDescent="0.25">
      <c r="A298" s="23"/>
    </row>
    <row r="299" spans="1:2" x14ac:dyDescent="0.25">
      <c r="A299" s="23"/>
    </row>
    <row r="300" spans="1:2" x14ac:dyDescent="0.25">
      <c r="A300" s="23"/>
    </row>
    <row r="301" spans="1:2" x14ac:dyDescent="0.25">
      <c r="A301" s="23"/>
    </row>
    <row r="302" spans="1:2" x14ac:dyDescent="0.25">
      <c r="A302" s="23"/>
    </row>
    <row r="303" spans="1:2" x14ac:dyDescent="0.25">
      <c r="A303" s="23"/>
    </row>
  </sheetData>
  <sheetProtection algorithmName="SHA-512" hashValue="jqdYgtV28MVcCKI3Pnew7hTDjVNo5AksFZFYWweeQfgtSvD1ff+KcZKERyptrCXN4jvUZzUu6CouHFKjj7dKPg==" saltValue="7i47Y5Xj3cMuPhj9neQstQ==" spinCount="100000" sheet="1" selectLockedCells="1"/>
  <sortState xmlns:xlrd2="http://schemas.microsoft.com/office/spreadsheetml/2017/richdata2" ref="A3:A38">
    <sortCondition ref="A3:A38"/>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112"/>
  <sheetViews>
    <sheetView topLeftCell="A1099" workbookViewId="0">
      <selection activeCell="A1117" sqref="A1117"/>
    </sheetView>
  </sheetViews>
  <sheetFormatPr baseColWidth="10" defaultColWidth="8.85546875" defaultRowHeight="15" x14ac:dyDescent="0.25"/>
  <cols>
    <col min="1" max="1" width="11.28515625" style="91" bestFit="1" customWidth="1"/>
    <col min="2" max="3" width="8.7109375" bestFit="1" customWidth="1"/>
  </cols>
  <sheetData>
    <row r="1" spans="1:3" s="72" customFormat="1" x14ac:dyDescent="0.25">
      <c r="A1" s="105" t="s">
        <v>88</v>
      </c>
      <c r="B1" s="106" t="s">
        <v>89</v>
      </c>
      <c r="C1" s="106" t="s">
        <v>90</v>
      </c>
    </row>
    <row r="2" spans="1:3" x14ac:dyDescent="0.25">
      <c r="A2" s="129" t="s">
        <v>462</v>
      </c>
      <c r="B2" s="129" t="s">
        <v>612</v>
      </c>
      <c r="C2" s="130">
        <v>2</v>
      </c>
    </row>
    <row r="3" spans="1:3" x14ac:dyDescent="0.25">
      <c r="A3" s="129" t="s">
        <v>463</v>
      </c>
      <c r="B3" s="129" t="s">
        <v>612</v>
      </c>
      <c r="C3" s="130">
        <v>3</v>
      </c>
    </row>
    <row r="4" spans="1:3" x14ac:dyDescent="0.25">
      <c r="A4" s="129" t="s">
        <v>613</v>
      </c>
      <c r="B4" s="129" t="s">
        <v>612</v>
      </c>
      <c r="C4" s="130">
        <v>5</v>
      </c>
    </row>
    <row r="5" spans="1:3" x14ac:dyDescent="0.25">
      <c r="A5" s="129" t="s">
        <v>464</v>
      </c>
      <c r="B5" s="129" t="s">
        <v>612</v>
      </c>
      <c r="C5" s="130">
        <v>6</v>
      </c>
    </row>
    <row r="6" spans="1:3" x14ac:dyDescent="0.25">
      <c r="A6" s="129" t="s">
        <v>465</v>
      </c>
      <c r="B6" s="129" t="s">
        <v>612</v>
      </c>
      <c r="C6" s="130">
        <v>9</v>
      </c>
    </row>
    <row r="7" spans="1:3" x14ac:dyDescent="0.25">
      <c r="A7" s="129" t="s">
        <v>466</v>
      </c>
      <c r="B7" s="129" t="s">
        <v>614</v>
      </c>
      <c r="C7" s="130">
        <v>1</v>
      </c>
    </row>
    <row r="8" spans="1:3" x14ac:dyDescent="0.25">
      <c r="A8" s="129" t="s">
        <v>467</v>
      </c>
      <c r="B8" s="129" t="s">
        <v>614</v>
      </c>
      <c r="C8" s="130">
        <v>2</v>
      </c>
    </row>
    <row r="9" spans="1:3" x14ac:dyDescent="0.25">
      <c r="A9" s="129" t="s">
        <v>468</v>
      </c>
      <c r="B9" s="129" t="s">
        <v>614</v>
      </c>
      <c r="C9" s="130">
        <v>3</v>
      </c>
    </row>
    <row r="10" spans="1:3" x14ac:dyDescent="0.25">
      <c r="A10" s="129" t="s">
        <v>615</v>
      </c>
      <c r="B10" s="129" t="s">
        <v>614</v>
      </c>
      <c r="C10" s="130">
        <v>4</v>
      </c>
    </row>
    <row r="11" spans="1:3" x14ac:dyDescent="0.25">
      <c r="A11" s="129" t="s">
        <v>469</v>
      </c>
      <c r="B11" s="129" t="s">
        <v>614</v>
      </c>
      <c r="C11" s="130">
        <v>5</v>
      </c>
    </row>
    <row r="12" spans="1:3" x14ac:dyDescent="0.25">
      <c r="A12" s="129" t="s">
        <v>524</v>
      </c>
      <c r="B12" s="129" t="s">
        <v>614</v>
      </c>
      <c r="C12" s="130">
        <v>6</v>
      </c>
    </row>
    <row r="13" spans="1:3" x14ac:dyDescent="0.25">
      <c r="A13" s="129" t="s">
        <v>616</v>
      </c>
      <c r="B13" s="129" t="s">
        <v>614</v>
      </c>
      <c r="C13" s="130">
        <v>7</v>
      </c>
    </row>
    <row r="14" spans="1:3" x14ac:dyDescent="0.25">
      <c r="A14" s="129" t="s">
        <v>617</v>
      </c>
      <c r="B14" s="129" t="s">
        <v>614</v>
      </c>
      <c r="C14" s="130">
        <v>8</v>
      </c>
    </row>
    <row r="15" spans="1:3" x14ac:dyDescent="0.25">
      <c r="A15" s="129" t="s">
        <v>470</v>
      </c>
      <c r="B15" s="129" t="s">
        <v>614</v>
      </c>
      <c r="C15" s="130">
        <v>9</v>
      </c>
    </row>
    <row r="16" spans="1:3" x14ac:dyDescent="0.25">
      <c r="A16" s="129" t="s">
        <v>618</v>
      </c>
      <c r="B16" s="129" t="s">
        <v>614</v>
      </c>
      <c r="C16" s="130">
        <v>10</v>
      </c>
    </row>
    <row r="17" spans="1:3" x14ac:dyDescent="0.25">
      <c r="A17" s="129" t="s">
        <v>619</v>
      </c>
      <c r="B17" s="129" t="s">
        <v>614</v>
      </c>
      <c r="C17" s="130">
        <v>11</v>
      </c>
    </row>
    <row r="18" spans="1:3" x14ac:dyDescent="0.25">
      <c r="A18" s="129" t="s">
        <v>620</v>
      </c>
      <c r="B18" s="129" t="s">
        <v>614</v>
      </c>
      <c r="C18" s="130">
        <v>12</v>
      </c>
    </row>
    <row r="19" spans="1:3" x14ac:dyDescent="0.25">
      <c r="A19" s="129" t="s">
        <v>471</v>
      </c>
      <c r="B19" s="129" t="s">
        <v>621</v>
      </c>
      <c r="C19" s="130">
        <v>1</v>
      </c>
    </row>
    <row r="20" spans="1:3" x14ac:dyDescent="0.25">
      <c r="A20" s="129" t="s">
        <v>472</v>
      </c>
      <c r="B20" s="129" t="s">
        <v>621</v>
      </c>
      <c r="C20" s="130">
        <v>2</v>
      </c>
    </row>
    <row r="21" spans="1:3" x14ac:dyDescent="0.25">
      <c r="A21" s="129" t="s">
        <v>622</v>
      </c>
      <c r="B21" s="129" t="s">
        <v>621</v>
      </c>
      <c r="C21" s="130">
        <v>3</v>
      </c>
    </row>
    <row r="22" spans="1:3" x14ac:dyDescent="0.25">
      <c r="A22" s="129" t="s">
        <v>473</v>
      </c>
      <c r="B22" s="129" t="s">
        <v>621</v>
      </c>
      <c r="C22" s="130">
        <v>4</v>
      </c>
    </row>
    <row r="23" spans="1:3" x14ac:dyDescent="0.25">
      <c r="A23" s="129" t="s">
        <v>474</v>
      </c>
      <c r="B23" s="129" t="s">
        <v>621</v>
      </c>
      <c r="C23" s="130">
        <v>5</v>
      </c>
    </row>
    <row r="24" spans="1:3" x14ac:dyDescent="0.25">
      <c r="A24" s="129" t="s">
        <v>623</v>
      </c>
      <c r="B24" s="129" t="s">
        <v>621</v>
      </c>
      <c r="C24" s="130">
        <v>6</v>
      </c>
    </row>
    <row r="25" spans="1:3" x14ac:dyDescent="0.25">
      <c r="A25" s="129" t="s">
        <v>475</v>
      </c>
      <c r="B25" s="129" t="s">
        <v>621</v>
      </c>
      <c r="C25" s="130">
        <v>7</v>
      </c>
    </row>
    <row r="26" spans="1:3" x14ac:dyDescent="0.25">
      <c r="A26" s="129" t="s">
        <v>525</v>
      </c>
      <c r="B26" s="129" t="s">
        <v>621</v>
      </c>
      <c r="C26" s="130">
        <v>8</v>
      </c>
    </row>
    <row r="27" spans="1:3" x14ac:dyDescent="0.25">
      <c r="A27" s="129" t="s">
        <v>624</v>
      </c>
      <c r="B27" s="129" t="s">
        <v>621</v>
      </c>
      <c r="C27" s="130">
        <v>9</v>
      </c>
    </row>
    <row r="28" spans="1:3" x14ac:dyDescent="0.25">
      <c r="A28" s="129" t="s">
        <v>625</v>
      </c>
      <c r="B28" s="129" t="s">
        <v>626</v>
      </c>
      <c r="C28" s="130">
        <v>1</v>
      </c>
    </row>
    <row r="29" spans="1:3" x14ac:dyDescent="0.25">
      <c r="A29" s="129" t="s">
        <v>627</v>
      </c>
      <c r="B29" s="129" t="s">
        <v>626</v>
      </c>
      <c r="C29" s="130">
        <v>2</v>
      </c>
    </row>
    <row r="30" spans="1:3" x14ac:dyDescent="0.25">
      <c r="A30" s="129" t="s">
        <v>628</v>
      </c>
      <c r="B30" s="129" t="s">
        <v>626</v>
      </c>
      <c r="C30" s="130">
        <v>3</v>
      </c>
    </row>
    <row r="31" spans="1:3" x14ac:dyDescent="0.25">
      <c r="A31" s="129" t="s">
        <v>476</v>
      </c>
      <c r="B31" s="129" t="s">
        <v>626</v>
      </c>
      <c r="C31" s="130">
        <v>4</v>
      </c>
    </row>
    <row r="32" spans="1:3" x14ac:dyDescent="0.25">
      <c r="A32" s="129" t="s">
        <v>477</v>
      </c>
      <c r="B32" s="129" t="s">
        <v>626</v>
      </c>
      <c r="C32" s="130">
        <v>5</v>
      </c>
    </row>
    <row r="33" spans="1:3" x14ac:dyDescent="0.25">
      <c r="A33" s="129" t="s">
        <v>478</v>
      </c>
      <c r="B33" s="129" t="s">
        <v>629</v>
      </c>
      <c r="C33" s="130">
        <v>1</v>
      </c>
    </row>
    <row r="34" spans="1:3" x14ac:dyDescent="0.25">
      <c r="A34" s="129" t="s">
        <v>479</v>
      </c>
      <c r="B34" s="129" t="s">
        <v>630</v>
      </c>
      <c r="C34" s="130">
        <v>3</v>
      </c>
    </row>
    <row r="35" spans="1:3" x14ac:dyDescent="0.25">
      <c r="A35" s="129" t="s">
        <v>92</v>
      </c>
      <c r="B35" s="129" t="s">
        <v>631</v>
      </c>
      <c r="C35" s="130">
        <v>1</v>
      </c>
    </row>
    <row r="36" spans="1:3" x14ac:dyDescent="0.25">
      <c r="A36" s="129" t="s">
        <v>93</v>
      </c>
      <c r="B36" s="129" t="s">
        <v>631</v>
      </c>
      <c r="C36" s="130">
        <v>2</v>
      </c>
    </row>
    <row r="37" spans="1:3" x14ac:dyDescent="0.25">
      <c r="A37" s="129" t="s">
        <v>94</v>
      </c>
      <c r="B37" s="129" t="s">
        <v>631</v>
      </c>
      <c r="C37" s="130">
        <v>3</v>
      </c>
    </row>
    <row r="38" spans="1:3" x14ac:dyDescent="0.25">
      <c r="A38" s="129" t="s">
        <v>95</v>
      </c>
      <c r="B38" s="129" t="s">
        <v>631</v>
      </c>
      <c r="C38" s="130">
        <v>4</v>
      </c>
    </row>
    <row r="39" spans="1:3" x14ac:dyDescent="0.25">
      <c r="A39" s="129" t="s">
        <v>96</v>
      </c>
      <c r="B39" s="129" t="s">
        <v>631</v>
      </c>
      <c r="C39" s="130">
        <v>5</v>
      </c>
    </row>
    <row r="40" spans="1:3" x14ac:dyDescent="0.25">
      <c r="A40" s="129" t="s">
        <v>97</v>
      </c>
      <c r="B40" s="129" t="s">
        <v>631</v>
      </c>
      <c r="C40" s="130">
        <v>6</v>
      </c>
    </row>
    <row r="41" spans="1:3" x14ac:dyDescent="0.25">
      <c r="A41" s="129" t="s">
        <v>98</v>
      </c>
      <c r="B41" s="129" t="s">
        <v>631</v>
      </c>
      <c r="C41" s="130">
        <v>7</v>
      </c>
    </row>
    <row r="42" spans="1:3" x14ac:dyDescent="0.25">
      <c r="A42" s="129" t="s">
        <v>99</v>
      </c>
      <c r="B42" s="129" t="s">
        <v>631</v>
      </c>
      <c r="C42" s="130">
        <v>8</v>
      </c>
    </row>
    <row r="43" spans="1:3" x14ac:dyDescent="0.25">
      <c r="A43" s="129" t="s">
        <v>100</v>
      </c>
      <c r="B43" s="129" t="s">
        <v>631</v>
      </c>
      <c r="C43" s="130">
        <v>9</v>
      </c>
    </row>
    <row r="44" spans="1:3" x14ac:dyDescent="0.25">
      <c r="A44" s="129" t="s">
        <v>101</v>
      </c>
      <c r="B44" s="129" t="s">
        <v>631</v>
      </c>
      <c r="C44" s="130">
        <v>10</v>
      </c>
    </row>
    <row r="45" spans="1:3" x14ac:dyDescent="0.25">
      <c r="A45" s="129" t="s">
        <v>102</v>
      </c>
      <c r="B45" s="129" t="s">
        <v>631</v>
      </c>
      <c r="C45" s="130">
        <v>11</v>
      </c>
    </row>
    <row r="46" spans="1:3" x14ac:dyDescent="0.25">
      <c r="A46" s="129" t="s">
        <v>103</v>
      </c>
      <c r="B46" s="129" t="s">
        <v>631</v>
      </c>
      <c r="C46" s="130">
        <v>12</v>
      </c>
    </row>
    <row r="47" spans="1:3" x14ac:dyDescent="0.25">
      <c r="A47" s="129" t="s">
        <v>104</v>
      </c>
      <c r="B47" s="129" t="s">
        <v>632</v>
      </c>
      <c r="C47" s="130">
        <v>1</v>
      </c>
    </row>
    <row r="48" spans="1:3" x14ac:dyDescent="0.25">
      <c r="A48" s="129" t="s">
        <v>105</v>
      </c>
      <c r="B48" s="129" t="s">
        <v>632</v>
      </c>
      <c r="C48" s="130">
        <v>2</v>
      </c>
    </row>
    <row r="49" spans="1:3" x14ac:dyDescent="0.25">
      <c r="A49" s="129" t="s">
        <v>106</v>
      </c>
      <c r="B49" s="129" t="s">
        <v>632</v>
      </c>
      <c r="C49" s="130">
        <v>3</v>
      </c>
    </row>
    <row r="50" spans="1:3" x14ac:dyDescent="0.25">
      <c r="A50" s="129" t="s">
        <v>107</v>
      </c>
      <c r="B50" s="129" t="s">
        <v>632</v>
      </c>
      <c r="C50" s="130">
        <v>4</v>
      </c>
    </row>
    <row r="51" spans="1:3" x14ac:dyDescent="0.25">
      <c r="A51" s="129" t="s">
        <v>108</v>
      </c>
      <c r="B51" s="129" t="s">
        <v>632</v>
      </c>
      <c r="C51" s="130">
        <v>5</v>
      </c>
    </row>
    <row r="52" spans="1:3" x14ac:dyDescent="0.25">
      <c r="A52" s="129" t="s">
        <v>109</v>
      </c>
      <c r="B52" s="129" t="s">
        <v>632</v>
      </c>
      <c r="C52" s="130">
        <v>6</v>
      </c>
    </row>
    <row r="53" spans="1:3" x14ac:dyDescent="0.25">
      <c r="A53" s="129" t="s">
        <v>110</v>
      </c>
      <c r="B53" s="129" t="s">
        <v>632</v>
      </c>
      <c r="C53" s="130">
        <v>7</v>
      </c>
    </row>
    <row r="54" spans="1:3" x14ac:dyDescent="0.25">
      <c r="A54" s="129" t="s">
        <v>111</v>
      </c>
      <c r="B54" s="129" t="s">
        <v>632</v>
      </c>
      <c r="C54" s="130">
        <v>8</v>
      </c>
    </row>
    <row r="55" spans="1:3" x14ac:dyDescent="0.25">
      <c r="A55" s="129" t="s">
        <v>112</v>
      </c>
      <c r="B55" s="129" t="s">
        <v>632</v>
      </c>
      <c r="C55" s="130">
        <v>9</v>
      </c>
    </row>
    <row r="56" spans="1:3" x14ac:dyDescent="0.25">
      <c r="A56" s="129" t="s">
        <v>113</v>
      </c>
      <c r="B56" s="129" t="s">
        <v>632</v>
      </c>
      <c r="C56" s="130">
        <v>10</v>
      </c>
    </row>
    <row r="57" spans="1:3" x14ac:dyDescent="0.25">
      <c r="A57" s="129" t="s">
        <v>114</v>
      </c>
      <c r="B57" s="129" t="s">
        <v>632</v>
      </c>
      <c r="C57" s="130">
        <v>11</v>
      </c>
    </row>
    <row r="58" spans="1:3" x14ac:dyDescent="0.25">
      <c r="A58" s="129" t="s">
        <v>115</v>
      </c>
      <c r="B58" s="129" t="s">
        <v>632</v>
      </c>
      <c r="C58" s="130">
        <v>12</v>
      </c>
    </row>
    <row r="59" spans="1:3" x14ac:dyDescent="0.25">
      <c r="A59" s="129" t="s">
        <v>116</v>
      </c>
      <c r="B59" s="129" t="s">
        <v>633</v>
      </c>
      <c r="C59" s="130">
        <v>1</v>
      </c>
    </row>
    <row r="60" spans="1:3" x14ac:dyDescent="0.25">
      <c r="A60" s="129" t="s">
        <v>117</v>
      </c>
      <c r="B60" s="129" t="s">
        <v>633</v>
      </c>
      <c r="C60" s="130">
        <v>2</v>
      </c>
    </row>
    <row r="61" spans="1:3" x14ac:dyDescent="0.25">
      <c r="A61" s="129" t="s">
        <v>118</v>
      </c>
      <c r="B61" s="129" t="s">
        <v>633</v>
      </c>
      <c r="C61" s="130">
        <v>3</v>
      </c>
    </row>
    <row r="62" spans="1:3" x14ac:dyDescent="0.25">
      <c r="A62" s="129" t="s">
        <v>119</v>
      </c>
      <c r="B62" s="129" t="s">
        <v>633</v>
      </c>
      <c r="C62" s="130">
        <v>4</v>
      </c>
    </row>
    <row r="63" spans="1:3" x14ac:dyDescent="0.25">
      <c r="A63" s="129" t="s">
        <v>120</v>
      </c>
      <c r="B63" s="129" t="s">
        <v>633</v>
      </c>
      <c r="C63" s="130">
        <v>5</v>
      </c>
    </row>
    <row r="64" spans="1:3" x14ac:dyDescent="0.25">
      <c r="A64" s="129" t="s">
        <v>121</v>
      </c>
      <c r="B64" s="129" t="s">
        <v>633</v>
      </c>
      <c r="C64" s="130">
        <v>6</v>
      </c>
    </row>
    <row r="65" spans="1:3" x14ac:dyDescent="0.25">
      <c r="A65" s="129" t="s">
        <v>122</v>
      </c>
      <c r="B65" s="129" t="s">
        <v>633</v>
      </c>
      <c r="C65" s="130">
        <v>7</v>
      </c>
    </row>
    <row r="66" spans="1:3" x14ac:dyDescent="0.25">
      <c r="A66" s="129" t="s">
        <v>123</v>
      </c>
      <c r="B66" s="129" t="s">
        <v>633</v>
      </c>
      <c r="C66" s="130">
        <v>8</v>
      </c>
    </row>
    <row r="67" spans="1:3" x14ac:dyDescent="0.25">
      <c r="A67" s="129" t="s">
        <v>124</v>
      </c>
      <c r="B67" s="129" t="s">
        <v>633</v>
      </c>
      <c r="C67" s="130">
        <v>9</v>
      </c>
    </row>
    <row r="68" spans="1:3" x14ac:dyDescent="0.25">
      <c r="A68" s="129" t="s">
        <v>125</v>
      </c>
      <c r="B68" s="129" t="s">
        <v>633</v>
      </c>
      <c r="C68" s="130">
        <v>10</v>
      </c>
    </row>
    <row r="69" spans="1:3" x14ac:dyDescent="0.25">
      <c r="A69" s="129" t="s">
        <v>126</v>
      </c>
      <c r="B69" s="129" t="s">
        <v>633</v>
      </c>
      <c r="C69" s="130">
        <v>11</v>
      </c>
    </row>
    <row r="70" spans="1:3" x14ac:dyDescent="0.25">
      <c r="A70" s="129" t="s">
        <v>127</v>
      </c>
      <c r="B70" s="129" t="s">
        <v>633</v>
      </c>
      <c r="C70" s="130">
        <v>12</v>
      </c>
    </row>
    <row r="71" spans="1:3" x14ac:dyDescent="0.25">
      <c r="A71" s="129" t="s">
        <v>128</v>
      </c>
      <c r="B71" s="129" t="s">
        <v>634</v>
      </c>
      <c r="C71" s="130">
        <v>4</v>
      </c>
    </row>
    <row r="72" spans="1:3" x14ac:dyDescent="0.25">
      <c r="A72" s="129" t="s">
        <v>129</v>
      </c>
      <c r="B72" s="129" t="s">
        <v>634</v>
      </c>
      <c r="C72" s="130">
        <v>5</v>
      </c>
    </row>
    <row r="73" spans="1:3" x14ac:dyDescent="0.25">
      <c r="A73" s="129" t="s">
        <v>1150</v>
      </c>
      <c r="B73" s="129" t="s">
        <v>634</v>
      </c>
      <c r="C73" s="130">
        <v>6</v>
      </c>
    </row>
    <row r="74" spans="1:3" x14ac:dyDescent="0.25">
      <c r="A74" s="129" t="s">
        <v>130</v>
      </c>
      <c r="B74" s="129" t="s">
        <v>634</v>
      </c>
      <c r="C74" s="130">
        <v>7</v>
      </c>
    </row>
    <row r="75" spans="1:3" x14ac:dyDescent="0.25">
      <c r="A75" s="129" t="s">
        <v>131</v>
      </c>
      <c r="B75" s="129" t="s">
        <v>634</v>
      </c>
      <c r="C75" s="130">
        <v>8</v>
      </c>
    </row>
    <row r="76" spans="1:3" x14ac:dyDescent="0.25">
      <c r="A76" s="129" t="s">
        <v>132</v>
      </c>
      <c r="B76" s="129" t="s">
        <v>634</v>
      </c>
      <c r="C76" s="130">
        <v>9</v>
      </c>
    </row>
    <row r="77" spans="1:3" x14ac:dyDescent="0.25">
      <c r="A77" s="129" t="s">
        <v>133</v>
      </c>
      <c r="B77" s="129" t="s">
        <v>634</v>
      </c>
      <c r="C77" s="130">
        <v>10</v>
      </c>
    </row>
    <row r="78" spans="1:3" x14ac:dyDescent="0.25">
      <c r="A78" s="129" t="s">
        <v>134</v>
      </c>
      <c r="B78" s="129" t="s">
        <v>634</v>
      </c>
      <c r="C78" s="130">
        <v>11</v>
      </c>
    </row>
    <row r="79" spans="1:3" x14ac:dyDescent="0.25">
      <c r="A79" s="129" t="s">
        <v>135</v>
      </c>
      <c r="B79" s="129" t="s">
        <v>634</v>
      </c>
      <c r="C79" s="130">
        <v>12</v>
      </c>
    </row>
    <row r="80" spans="1:3" x14ac:dyDescent="0.25">
      <c r="A80" s="129" t="s">
        <v>1151</v>
      </c>
      <c r="B80" s="129" t="s">
        <v>635</v>
      </c>
      <c r="C80" s="130">
        <v>4</v>
      </c>
    </row>
    <row r="81" spans="1:3" x14ac:dyDescent="0.25">
      <c r="A81" s="129" t="s">
        <v>1152</v>
      </c>
      <c r="B81" s="129" t="s">
        <v>635</v>
      </c>
      <c r="C81" s="130">
        <v>5</v>
      </c>
    </row>
    <row r="82" spans="1:3" x14ac:dyDescent="0.25">
      <c r="A82" s="129" t="s">
        <v>1153</v>
      </c>
      <c r="B82" s="129" t="s">
        <v>635</v>
      </c>
      <c r="C82" s="130">
        <v>6</v>
      </c>
    </row>
    <row r="83" spans="1:3" x14ac:dyDescent="0.25">
      <c r="A83" s="129" t="s">
        <v>136</v>
      </c>
      <c r="B83" s="129" t="s">
        <v>635</v>
      </c>
      <c r="C83" s="130">
        <v>7</v>
      </c>
    </row>
    <row r="84" spans="1:3" x14ac:dyDescent="0.25">
      <c r="A84" s="129" t="s">
        <v>137</v>
      </c>
      <c r="B84" s="129" t="s">
        <v>635</v>
      </c>
      <c r="C84" s="130">
        <v>8</v>
      </c>
    </row>
    <row r="85" spans="1:3" x14ac:dyDescent="0.25">
      <c r="A85" s="129" t="s">
        <v>138</v>
      </c>
      <c r="B85" s="129" t="s">
        <v>635</v>
      </c>
      <c r="C85" s="130">
        <v>9</v>
      </c>
    </row>
    <row r="86" spans="1:3" x14ac:dyDescent="0.25">
      <c r="A86" s="129" t="s">
        <v>139</v>
      </c>
      <c r="B86" s="129" t="s">
        <v>635</v>
      </c>
      <c r="C86" s="130">
        <v>10</v>
      </c>
    </row>
    <row r="87" spans="1:3" x14ac:dyDescent="0.25">
      <c r="A87" s="129" t="s">
        <v>140</v>
      </c>
      <c r="B87" s="129" t="s">
        <v>635</v>
      </c>
      <c r="C87" s="130">
        <v>11</v>
      </c>
    </row>
    <row r="88" spans="1:3" x14ac:dyDescent="0.25">
      <c r="A88" s="129" t="s">
        <v>141</v>
      </c>
      <c r="B88" s="129" t="s">
        <v>635</v>
      </c>
      <c r="C88" s="130">
        <v>12</v>
      </c>
    </row>
    <row r="89" spans="1:3" x14ac:dyDescent="0.25">
      <c r="A89" s="129" t="s">
        <v>636</v>
      </c>
      <c r="B89" s="129" t="s">
        <v>637</v>
      </c>
      <c r="C89" s="130">
        <v>2</v>
      </c>
    </row>
    <row r="90" spans="1:3" x14ac:dyDescent="0.25">
      <c r="A90" s="129" t="s">
        <v>638</v>
      </c>
      <c r="B90" s="129" t="s">
        <v>637</v>
      </c>
      <c r="C90" s="130">
        <v>3</v>
      </c>
    </row>
    <row r="91" spans="1:3" x14ac:dyDescent="0.25">
      <c r="A91" s="129" t="s">
        <v>142</v>
      </c>
      <c r="B91" s="129" t="s">
        <v>637</v>
      </c>
      <c r="C91" s="130">
        <v>5</v>
      </c>
    </row>
    <row r="92" spans="1:3" x14ac:dyDescent="0.25">
      <c r="A92" s="129" t="s">
        <v>143</v>
      </c>
      <c r="B92" s="129" t="s">
        <v>637</v>
      </c>
      <c r="C92" s="130">
        <v>6</v>
      </c>
    </row>
    <row r="93" spans="1:3" x14ac:dyDescent="0.25">
      <c r="A93" s="129" t="s">
        <v>144</v>
      </c>
      <c r="B93" s="129" t="s">
        <v>637</v>
      </c>
      <c r="C93" s="130">
        <v>8</v>
      </c>
    </row>
    <row r="94" spans="1:3" x14ac:dyDescent="0.25">
      <c r="A94" s="129" t="s">
        <v>145</v>
      </c>
      <c r="B94" s="129" t="s">
        <v>637</v>
      </c>
      <c r="C94" s="130">
        <v>9</v>
      </c>
    </row>
    <row r="95" spans="1:3" x14ac:dyDescent="0.25">
      <c r="A95" s="129" t="s">
        <v>639</v>
      </c>
      <c r="B95" s="129" t="s">
        <v>637</v>
      </c>
      <c r="C95" s="130">
        <v>11</v>
      </c>
    </row>
    <row r="96" spans="1:3" x14ac:dyDescent="0.25">
      <c r="A96" s="129" t="s">
        <v>146</v>
      </c>
      <c r="B96" s="129" t="s">
        <v>637</v>
      </c>
      <c r="C96" s="130">
        <v>12</v>
      </c>
    </row>
    <row r="97" spans="1:3" x14ac:dyDescent="0.25">
      <c r="A97" s="129" t="s">
        <v>147</v>
      </c>
      <c r="B97" s="129" t="s">
        <v>640</v>
      </c>
      <c r="C97" s="130">
        <v>1</v>
      </c>
    </row>
    <row r="98" spans="1:3" x14ac:dyDescent="0.25">
      <c r="A98" s="129" t="s">
        <v>641</v>
      </c>
      <c r="B98" s="129" t="s">
        <v>640</v>
      </c>
      <c r="C98" s="130">
        <v>2</v>
      </c>
    </row>
    <row r="99" spans="1:3" x14ac:dyDescent="0.25">
      <c r="A99" s="129" t="s">
        <v>526</v>
      </c>
      <c r="B99" s="129" t="s">
        <v>640</v>
      </c>
      <c r="C99" s="130">
        <v>3</v>
      </c>
    </row>
    <row r="100" spans="1:3" x14ac:dyDescent="0.25">
      <c r="A100" s="129" t="s">
        <v>148</v>
      </c>
      <c r="B100" s="129" t="s">
        <v>640</v>
      </c>
      <c r="C100" s="130">
        <v>4</v>
      </c>
    </row>
    <row r="101" spans="1:3" x14ac:dyDescent="0.25">
      <c r="A101" s="129" t="s">
        <v>642</v>
      </c>
      <c r="B101" s="129" t="s">
        <v>640</v>
      </c>
      <c r="C101" s="130">
        <v>5</v>
      </c>
    </row>
    <row r="102" spans="1:3" x14ac:dyDescent="0.25">
      <c r="A102" s="129" t="s">
        <v>149</v>
      </c>
      <c r="B102" s="129" t="s">
        <v>640</v>
      </c>
      <c r="C102" s="130">
        <v>6</v>
      </c>
    </row>
    <row r="103" spans="1:3" x14ac:dyDescent="0.25">
      <c r="A103" s="129" t="s">
        <v>150</v>
      </c>
      <c r="B103" s="129" t="s">
        <v>640</v>
      </c>
      <c r="C103" s="130">
        <v>7</v>
      </c>
    </row>
    <row r="104" spans="1:3" x14ac:dyDescent="0.25">
      <c r="A104" s="129" t="s">
        <v>151</v>
      </c>
      <c r="B104" s="129" t="s">
        <v>640</v>
      </c>
      <c r="C104" s="130">
        <v>8</v>
      </c>
    </row>
    <row r="105" spans="1:3" x14ac:dyDescent="0.25">
      <c r="A105" s="129" t="s">
        <v>152</v>
      </c>
      <c r="B105" s="129" t="s">
        <v>640</v>
      </c>
      <c r="C105" s="130">
        <v>9</v>
      </c>
    </row>
    <row r="106" spans="1:3" x14ac:dyDescent="0.25">
      <c r="A106" s="129" t="s">
        <v>153</v>
      </c>
      <c r="B106" s="129" t="s">
        <v>640</v>
      </c>
      <c r="C106" s="130">
        <v>10</v>
      </c>
    </row>
    <row r="107" spans="1:3" x14ac:dyDescent="0.25">
      <c r="A107" s="129" t="s">
        <v>154</v>
      </c>
      <c r="B107" s="129" t="s">
        <v>640</v>
      </c>
      <c r="C107" s="130">
        <v>11</v>
      </c>
    </row>
    <row r="108" spans="1:3" x14ac:dyDescent="0.25">
      <c r="A108" s="129" t="s">
        <v>155</v>
      </c>
      <c r="B108" s="129" t="s">
        <v>640</v>
      </c>
      <c r="C108" s="130">
        <v>12</v>
      </c>
    </row>
    <row r="109" spans="1:3" x14ac:dyDescent="0.25">
      <c r="A109" s="129" t="s">
        <v>156</v>
      </c>
      <c r="B109" s="129" t="s">
        <v>643</v>
      </c>
      <c r="C109" s="130">
        <v>1</v>
      </c>
    </row>
    <row r="110" spans="1:3" x14ac:dyDescent="0.25">
      <c r="A110" s="129" t="s">
        <v>157</v>
      </c>
      <c r="B110" s="129" t="s">
        <v>643</v>
      </c>
      <c r="C110" s="130">
        <v>2</v>
      </c>
    </row>
    <row r="111" spans="1:3" x14ac:dyDescent="0.25">
      <c r="A111" s="129" t="s">
        <v>644</v>
      </c>
      <c r="B111" s="129" t="s">
        <v>643</v>
      </c>
      <c r="C111" s="130">
        <v>3</v>
      </c>
    </row>
    <row r="112" spans="1:3" x14ac:dyDescent="0.25">
      <c r="A112" s="129" t="s">
        <v>158</v>
      </c>
      <c r="B112" s="129" t="s">
        <v>643</v>
      </c>
      <c r="C112" s="130">
        <v>4</v>
      </c>
    </row>
    <row r="113" spans="1:3" x14ac:dyDescent="0.25">
      <c r="A113" s="129" t="s">
        <v>159</v>
      </c>
      <c r="B113" s="129" t="s">
        <v>643</v>
      </c>
      <c r="C113" s="130">
        <v>5</v>
      </c>
    </row>
    <row r="114" spans="1:3" x14ac:dyDescent="0.25">
      <c r="A114" s="129" t="s">
        <v>160</v>
      </c>
      <c r="B114" s="129" t="s">
        <v>643</v>
      </c>
      <c r="C114" s="130">
        <v>6</v>
      </c>
    </row>
    <row r="115" spans="1:3" x14ac:dyDescent="0.25">
      <c r="A115" s="129" t="s">
        <v>161</v>
      </c>
      <c r="B115" s="129" t="s">
        <v>643</v>
      </c>
      <c r="C115" s="130">
        <v>7</v>
      </c>
    </row>
    <row r="116" spans="1:3" x14ac:dyDescent="0.25">
      <c r="A116" s="129" t="s">
        <v>162</v>
      </c>
      <c r="B116" s="129" t="s">
        <v>643</v>
      </c>
      <c r="C116" s="130">
        <v>8</v>
      </c>
    </row>
    <row r="117" spans="1:3" x14ac:dyDescent="0.25">
      <c r="A117" s="129" t="s">
        <v>163</v>
      </c>
      <c r="B117" s="129" t="s">
        <v>643</v>
      </c>
      <c r="C117" s="130">
        <v>9</v>
      </c>
    </row>
    <row r="118" spans="1:3" x14ac:dyDescent="0.25">
      <c r="A118" s="129" t="s">
        <v>164</v>
      </c>
      <c r="B118" s="129" t="s">
        <v>643</v>
      </c>
      <c r="C118" s="130">
        <v>10</v>
      </c>
    </row>
    <row r="119" spans="1:3" x14ac:dyDescent="0.25">
      <c r="A119" s="129" t="s">
        <v>165</v>
      </c>
      <c r="B119" s="129" t="s">
        <v>643</v>
      </c>
      <c r="C119" s="130">
        <v>11</v>
      </c>
    </row>
    <row r="120" spans="1:3" x14ac:dyDescent="0.25">
      <c r="A120" s="129" t="s">
        <v>166</v>
      </c>
      <c r="B120" s="129" t="s">
        <v>643</v>
      </c>
      <c r="C120" s="130">
        <v>12</v>
      </c>
    </row>
    <row r="121" spans="1:3" x14ac:dyDescent="0.25">
      <c r="A121" s="129" t="s">
        <v>167</v>
      </c>
      <c r="B121" s="129" t="s">
        <v>645</v>
      </c>
      <c r="C121" s="130">
        <v>7</v>
      </c>
    </row>
    <row r="122" spans="1:3" x14ac:dyDescent="0.25">
      <c r="A122" s="129" t="s">
        <v>168</v>
      </c>
      <c r="B122" s="129" t="s">
        <v>645</v>
      </c>
      <c r="C122" s="130">
        <v>10</v>
      </c>
    </row>
    <row r="123" spans="1:3" x14ac:dyDescent="0.25">
      <c r="A123" s="129" t="s">
        <v>169</v>
      </c>
      <c r="B123" s="129" t="s">
        <v>645</v>
      </c>
      <c r="C123" s="130">
        <v>11</v>
      </c>
    </row>
    <row r="124" spans="1:3" x14ac:dyDescent="0.25">
      <c r="A124" s="129" t="s">
        <v>170</v>
      </c>
      <c r="B124" s="129" t="s">
        <v>646</v>
      </c>
      <c r="C124" s="130">
        <v>3</v>
      </c>
    </row>
    <row r="125" spans="1:3" x14ac:dyDescent="0.25">
      <c r="A125" s="129" t="s">
        <v>171</v>
      </c>
      <c r="B125" s="129" t="s">
        <v>646</v>
      </c>
      <c r="C125" s="130">
        <v>6</v>
      </c>
    </row>
    <row r="126" spans="1:3" x14ac:dyDescent="0.25">
      <c r="A126" s="129" t="s">
        <v>172</v>
      </c>
      <c r="B126" s="129" t="s">
        <v>646</v>
      </c>
      <c r="C126" s="130">
        <v>9</v>
      </c>
    </row>
    <row r="127" spans="1:3" x14ac:dyDescent="0.25">
      <c r="A127" s="129" t="s">
        <v>173</v>
      </c>
      <c r="B127" s="129" t="s">
        <v>646</v>
      </c>
      <c r="C127" s="130">
        <v>11</v>
      </c>
    </row>
    <row r="128" spans="1:3" x14ac:dyDescent="0.25">
      <c r="A128" s="129" t="s">
        <v>174</v>
      </c>
      <c r="B128" s="129" t="s">
        <v>646</v>
      </c>
      <c r="C128" s="130">
        <v>12</v>
      </c>
    </row>
    <row r="129" spans="1:3" x14ac:dyDescent="0.25">
      <c r="A129" s="129" t="s">
        <v>175</v>
      </c>
      <c r="B129" s="129" t="s">
        <v>647</v>
      </c>
      <c r="C129" s="130">
        <v>1</v>
      </c>
    </row>
    <row r="130" spans="1:3" x14ac:dyDescent="0.25">
      <c r="A130" s="129" t="s">
        <v>176</v>
      </c>
      <c r="B130" s="129" t="s">
        <v>647</v>
      </c>
      <c r="C130" s="130">
        <v>2</v>
      </c>
    </row>
    <row r="131" spans="1:3" x14ac:dyDescent="0.25">
      <c r="A131" s="129" t="s">
        <v>177</v>
      </c>
      <c r="B131" s="129" t="s">
        <v>647</v>
      </c>
      <c r="C131" s="130">
        <v>3</v>
      </c>
    </row>
    <row r="132" spans="1:3" x14ac:dyDescent="0.25">
      <c r="A132" s="129" t="s">
        <v>178</v>
      </c>
      <c r="B132" s="129" t="s">
        <v>647</v>
      </c>
      <c r="C132" s="130">
        <v>4</v>
      </c>
    </row>
    <row r="133" spans="1:3" x14ac:dyDescent="0.25">
      <c r="A133" s="129" t="s">
        <v>179</v>
      </c>
      <c r="B133" s="129" t="s">
        <v>647</v>
      </c>
      <c r="C133" s="130">
        <v>5</v>
      </c>
    </row>
    <row r="134" spans="1:3" x14ac:dyDescent="0.25">
      <c r="A134" s="129" t="s">
        <v>180</v>
      </c>
      <c r="B134" s="129" t="s">
        <v>647</v>
      </c>
      <c r="C134" s="130">
        <v>6</v>
      </c>
    </row>
    <row r="135" spans="1:3" x14ac:dyDescent="0.25">
      <c r="A135" s="129" t="s">
        <v>181</v>
      </c>
      <c r="B135" s="129" t="s">
        <v>647</v>
      </c>
      <c r="C135" s="130">
        <v>7</v>
      </c>
    </row>
    <row r="136" spans="1:3" x14ac:dyDescent="0.25">
      <c r="A136" s="129" t="s">
        <v>182</v>
      </c>
      <c r="B136" s="129" t="s">
        <v>647</v>
      </c>
      <c r="C136" s="130">
        <v>8</v>
      </c>
    </row>
    <row r="137" spans="1:3" x14ac:dyDescent="0.25">
      <c r="A137" s="129" t="s">
        <v>183</v>
      </c>
      <c r="B137" s="129" t="s">
        <v>647</v>
      </c>
      <c r="C137" s="130">
        <v>9</v>
      </c>
    </row>
    <row r="138" spans="1:3" x14ac:dyDescent="0.25">
      <c r="A138" s="129" t="s">
        <v>184</v>
      </c>
      <c r="B138" s="129" t="s">
        <v>647</v>
      </c>
      <c r="C138" s="130">
        <v>10</v>
      </c>
    </row>
    <row r="139" spans="1:3" x14ac:dyDescent="0.25">
      <c r="A139" s="129" t="s">
        <v>185</v>
      </c>
      <c r="B139" s="129" t="s">
        <v>647</v>
      </c>
      <c r="C139" s="130">
        <v>11</v>
      </c>
    </row>
    <row r="140" spans="1:3" x14ac:dyDescent="0.25">
      <c r="A140" s="129" t="s">
        <v>186</v>
      </c>
      <c r="B140" s="129" t="s">
        <v>647</v>
      </c>
      <c r="C140" s="130">
        <v>12</v>
      </c>
    </row>
    <row r="141" spans="1:3" x14ac:dyDescent="0.25">
      <c r="A141" s="129" t="s">
        <v>648</v>
      </c>
      <c r="B141" s="129" t="s">
        <v>649</v>
      </c>
      <c r="C141" s="130">
        <v>1</v>
      </c>
    </row>
    <row r="142" spans="1:3" x14ac:dyDescent="0.25">
      <c r="A142" s="129" t="s">
        <v>527</v>
      </c>
      <c r="B142" s="129" t="s">
        <v>649</v>
      </c>
      <c r="C142" s="130">
        <v>2</v>
      </c>
    </row>
    <row r="143" spans="1:3" x14ac:dyDescent="0.25">
      <c r="A143" s="129" t="s">
        <v>984</v>
      </c>
      <c r="B143" s="129" t="s">
        <v>649</v>
      </c>
      <c r="C143" s="130">
        <v>3</v>
      </c>
    </row>
    <row r="144" spans="1:3" x14ac:dyDescent="0.25">
      <c r="A144" s="129" t="s">
        <v>187</v>
      </c>
      <c r="B144" s="129" t="s">
        <v>649</v>
      </c>
      <c r="C144" s="130">
        <v>4</v>
      </c>
    </row>
    <row r="145" spans="1:3" x14ac:dyDescent="0.25">
      <c r="A145" s="129" t="s">
        <v>528</v>
      </c>
      <c r="B145" s="129" t="s">
        <v>649</v>
      </c>
      <c r="C145" s="130">
        <v>5</v>
      </c>
    </row>
    <row r="146" spans="1:3" x14ac:dyDescent="0.25">
      <c r="A146" s="129" t="s">
        <v>985</v>
      </c>
      <c r="B146" s="129" t="s">
        <v>649</v>
      </c>
      <c r="C146" s="130">
        <v>6</v>
      </c>
    </row>
    <row r="147" spans="1:3" x14ac:dyDescent="0.25">
      <c r="A147" s="129" t="s">
        <v>188</v>
      </c>
      <c r="B147" s="129" t="s">
        <v>649</v>
      </c>
      <c r="C147" s="130">
        <v>7</v>
      </c>
    </row>
    <row r="148" spans="1:3" x14ac:dyDescent="0.25">
      <c r="A148" s="129" t="s">
        <v>529</v>
      </c>
      <c r="B148" s="129" t="s">
        <v>649</v>
      </c>
      <c r="C148" s="130">
        <v>8</v>
      </c>
    </row>
    <row r="149" spans="1:3" x14ac:dyDescent="0.25">
      <c r="A149" s="129" t="s">
        <v>986</v>
      </c>
      <c r="B149" s="129" t="s">
        <v>649</v>
      </c>
      <c r="C149" s="130">
        <v>9</v>
      </c>
    </row>
    <row r="150" spans="1:3" x14ac:dyDescent="0.25">
      <c r="A150" s="129" t="s">
        <v>189</v>
      </c>
      <c r="B150" s="129" t="s">
        <v>649</v>
      </c>
      <c r="C150" s="130">
        <v>10</v>
      </c>
    </row>
    <row r="151" spans="1:3" x14ac:dyDescent="0.25">
      <c r="A151" s="129" t="s">
        <v>190</v>
      </c>
      <c r="B151" s="129" t="s">
        <v>649</v>
      </c>
      <c r="C151" s="130">
        <v>11</v>
      </c>
    </row>
    <row r="152" spans="1:3" x14ac:dyDescent="0.25">
      <c r="A152" s="129" t="s">
        <v>987</v>
      </c>
      <c r="B152" s="129" t="s">
        <v>649</v>
      </c>
      <c r="C152" s="130">
        <v>12</v>
      </c>
    </row>
    <row r="153" spans="1:3" x14ac:dyDescent="0.25">
      <c r="A153" s="129" t="s">
        <v>191</v>
      </c>
      <c r="B153" s="129" t="s">
        <v>650</v>
      </c>
      <c r="C153" s="130">
        <v>3</v>
      </c>
    </row>
    <row r="154" spans="1:3" x14ac:dyDescent="0.25">
      <c r="A154" s="129" t="s">
        <v>192</v>
      </c>
      <c r="B154" s="129" t="s">
        <v>650</v>
      </c>
      <c r="C154" s="130">
        <v>6</v>
      </c>
    </row>
    <row r="155" spans="1:3" x14ac:dyDescent="0.25">
      <c r="A155" s="129" t="s">
        <v>193</v>
      </c>
      <c r="B155" s="129" t="s">
        <v>650</v>
      </c>
      <c r="C155" s="130">
        <v>9</v>
      </c>
    </row>
    <row r="156" spans="1:3" x14ac:dyDescent="0.25">
      <c r="A156" s="129" t="s">
        <v>194</v>
      </c>
      <c r="B156" s="129" t="s">
        <v>651</v>
      </c>
      <c r="C156" s="130">
        <v>1</v>
      </c>
    </row>
    <row r="157" spans="1:3" x14ac:dyDescent="0.25">
      <c r="A157" s="129" t="s">
        <v>195</v>
      </c>
      <c r="B157" s="129" t="s">
        <v>651</v>
      </c>
      <c r="C157" s="130">
        <v>2</v>
      </c>
    </row>
    <row r="158" spans="1:3" x14ac:dyDescent="0.25">
      <c r="A158" s="129" t="s">
        <v>196</v>
      </c>
      <c r="B158" s="129" t="s">
        <v>651</v>
      </c>
      <c r="C158" s="130">
        <v>3</v>
      </c>
    </row>
    <row r="159" spans="1:3" x14ac:dyDescent="0.25">
      <c r="A159" s="129" t="s">
        <v>197</v>
      </c>
      <c r="B159" s="129" t="s">
        <v>651</v>
      </c>
      <c r="C159" s="130">
        <v>4</v>
      </c>
    </row>
    <row r="160" spans="1:3" x14ac:dyDescent="0.25">
      <c r="A160" s="129" t="s">
        <v>198</v>
      </c>
      <c r="B160" s="129" t="s">
        <v>651</v>
      </c>
      <c r="C160" s="130">
        <v>5</v>
      </c>
    </row>
    <row r="161" spans="1:3" x14ac:dyDescent="0.25">
      <c r="A161" s="129" t="s">
        <v>199</v>
      </c>
      <c r="B161" s="129" t="s">
        <v>651</v>
      </c>
      <c r="C161" s="130">
        <v>6</v>
      </c>
    </row>
    <row r="162" spans="1:3" x14ac:dyDescent="0.25">
      <c r="A162" s="129" t="s">
        <v>200</v>
      </c>
      <c r="B162" s="129" t="s">
        <v>651</v>
      </c>
      <c r="C162" s="130">
        <v>7</v>
      </c>
    </row>
    <row r="163" spans="1:3" x14ac:dyDescent="0.25">
      <c r="A163" s="129" t="s">
        <v>201</v>
      </c>
      <c r="B163" s="129" t="s">
        <v>651</v>
      </c>
      <c r="C163" s="130">
        <v>8</v>
      </c>
    </row>
    <row r="164" spans="1:3" x14ac:dyDescent="0.25">
      <c r="A164" s="129" t="s">
        <v>202</v>
      </c>
      <c r="B164" s="129" t="s">
        <v>651</v>
      </c>
      <c r="C164" s="130">
        <v>9</v>
      </c>
    </row>
    <row r="165" spans="1:3" x14ac:dyDescent="0.25">
      <c r="A165" s="129" t="s">
        <v>203</v>
      </c>
      <c r="B165" s="129" t="s">
        <v>651</v>
      </c>
      <c r="C165" s="130">
        <v>10</v>
      </c>
    </row>
    <row r="166" spans="1:3" x14ac:dyDescent="0.25">
      <c r="A166" s="129" t="s">
        <v>530</v>
      </c>
      <c r="B166" s="129" t="s">
        <v>651</v>
      </c>
      <c r="C166" s="130">
        <v>11</v>
      </c>
    </row>
    <row r="167" spans="1:3" x14ac:dyDescent="0.25">
      <c r="A167" s="129" t="s">
        <v>652</v>
      </c>
      <c r="B167" s="129" t="s">
        <v>651</v>
      </c>
      <c r="C167" s="130">
        <v>12</v>
      </c>
    </row>
    <row r="168" spans="1:3" x14ac:dyDescent="0.25">
      <c r="A168" s="129" t="s">
        <v>531</v>
      </c>
      <c r="B168" s="129" t="s">
        <v>653</v>
      </c>
      <c r="C168" s="130">
        <v>1</v>
      </c>
    </row>
    <row r="169" spans="1:3" x14ac:dyDescent="0.25">
      <c r="A169" s="129" t="s">
        <v>532</v>
      </c>
      <c r="B169" s="129" t="s">
        <v>653</v>
      </c>
      <c r="C169" s="130">
        <v>2</v>
      </c>
    </row>
    <row r="170" spans="1:3" x14ac:dyDescent="0.25">
      <c r="A170" s="129" t="s">
        <v>204</v>
      </c>
      <c r="B170" s="129" t="s">
        <v>653</v>
      </c>
      <c r="C170" s="130">
        <v>3</v>
      </c>
    </row>
    <row r="171" spans="1:3" x14ac:dyDescent="0.25">
      <c r="A171" s="129" t="s">
        <v>205</v>
      </c>
      <c r="B171" s="129" t="s">
        <v>653</v>
      </c>
      <c r="C171" s="130">
        <v>4</v>
      </c>
    </row>
    <row r="172" spans="1:3" x14ac:dyDescent="0.25">
      <c r="A172" s="129" t="s">
        <v>206</v>
      </c>
      <c r="B172" s="129" t="s">
        <v>653</v>
      </c>
      <c r="C172" s="130">
        <v>5</v>
      </c>
    </row>
    <row r="173" spans="1:3" x14ac:dyDescent="0.25">
      <c r="A173" s="129" t="s">
        <v>207</v>
      </c>
      <c r="B173" s="129" t="s">
        <v>653</v>
      </c>
      <c r="C173" s="130">
        <v>6</v>
      </c>
    </row>
    <row r="174" spans="1:3" x14ac:dyDescent="0.25">
      <c r="A174" s="129" t="s">
        <v>208</v>
      </c>
      <c r="B174" s="129" t="s">
        <v>653</v>
      </c>
      <c r="C174" s="130">
        <v>7</v>
      </c>
    </row>
    <row r="175" spans="1:3" x14ac:dyDescent="0.25">
      <c r="A175" s="129" t="s">
        <v>209</v>
      </c>
      <c r="B175" s="129" t="s">
        <v>653</v>
      </c>
      <c r="C175" s="130">
        <v>8</v>
      </c>
    </row>
    <row r="176" spans="1:3" x14ac:dyDescent="0.25">
      <c r="A176" s="129" t="s">
        <v>210</v>
      </c>
      <c r="B176" s="129" t="s">
        <v>653</v>
      </c>
      <c r="C176" s="130">
        <v>9</v>
      </c>
    </row>
    <row r="177" spans="1:3" x14ac:dyDescent="0.25">
      <c r="A177" s="129" t="s">
        <v>211</v>
      </c>
      <c r="B177" s="129" t="s">
        <v>653</v>
      </c>
      <c r="C177" s="130">
        <v>10</v>
      </c>
    </row>
    <row r="178" spans="1:3" x14ac:dyDescent="0.25">
      <c r="A178" s="129" t="s">
        <v>212</v>
      </c>
      <c r="B178" s="129" t="s">
        <v>653</v>
      </c>
      <c r="C178" s="130">
        <v>11</v>
      </c>
    </row>
    <row r="179" spans="1:3" x14ac:dyDescent="0.25">
      <c r="A179" s="129" t="s">
        <v>988</v>
      </c>
      <c r="B179" s="129" t="s">
        <v>653</v>
      </c>
      <c r="C179" s="130">
        <v>12</v>
      </c>
    </row>
    <row r="180" spans="1:3" x14ac:dyDescent="0.25">
      <c r="A180" s="129" t="s">
        <v>213</v>
      </c>
      <c r="B180" s="129" t="s">
        <v>654</v>
      </c>
      <c r="C180" s="130">
        <v>1</v>
      </c>
    </row>
    <row r="181" spans="1:3" x14ac:dyDescent="0.25">
      <c r="A181" s="129" t="s">
        <v>214</v>
      </c>
      <c r="B181" s="129" t="s">
        <v>654</v>
      </c>
      <c r="C181" s="130">
        <v>2</v>
      </c>
    </row>
    <row r="182" spans="1:3" x14ac:dyDescent="0.25">
      <c r="A182" s="129" t="s">
        <v>215</v>
      </c>
      <c r="B182" s="129" t="s">
        <v>654</v>
      </c>
      <c r="C182" s="130">
        <v>4</v>
      </c>
    </row>
    <row r="183" spans="1:3" x14ac:dyDescent="0.25">
      <c r="A183" s="129" t="s">
        <v>216</v>
      </c>
      <c r="B183" s="129" t="s">
        <v>654</v>
      </c>
      <c r="C183" s="130">
        <v>5</v>
      </c>
    </row>
    <row r="184" spans="1:3" x14ac:dyDescent="0.25">
      <c r="A184" s="129" t="s">
        <v>217</v>
      </c>
      <c r="B184" s="129" t="s">
        <v>654</v>
      </c>
      <c r="C184" s="130">
        <v>7</v>
      </c>
    </row>
    <row r="185" spans="1:3" x14ac:dyDescent="0.25">
      <c r="A185" s="129" t="s">
        <v>533</v>
      </c>
      <c r="B185" s="129" t="s">
        <v>655</v>
      </c>
      <c r="C185" s="130">
        <v>2</v>
      </c>
    </row>
    <row r="186" spans="1:3" x14ac:dyDescent="0.25">
      <c r="A186" s="129" t="s">
        <v>218</v>
      </c>
      <c r="B186" s="129" t="s">
        <v>655</v>
      </c>
      <c r="C186" s="130">
        <v>3</v>
      </c>
    </row>
    <row r="187" spans="1:3" x14ac:dyDescent="0.25">
      <c r="A187" s="129" t="s">
        <v>656</v>
      </c>
      <c r="B187" s="129" t="s">
        <v>655</v>
      </c>
      <c r="C187" s="130">
        <v>5</v>
      </c>
    </row>
    <row r="188" spans="1:3" x14ac:dyDescent="0.25">
      <c r="A188" s="129" t="s">
        <v>219</v>
      </c>
      <c r="B188" s="129" t="s">
        <v>655</v>
      </c>
      <c r="C188" s="130">
        <v>6</v>
      </c>
    </row>
    <row r="189" spans="1:3" x14ac:dyDescent="0.25">
      <c r="A189" s="129" t="s">
        <v>220</v>
      </c>
      <c r="B189" s="129" t="s">
        <v>655</v>
      </c>
      <c r="C189" s="130">
        <v>9</v>
      </c>
    </row>
    <row r="190" spans="1:3" x14ac:dyDescent="0.25">
      <c r="A190" s="129" t="s">
        <v>221</v>
      </c>
      <c r="B190" s="129" t="s">
        <v>655</v>
      </c>
      <c r="C190" s="130">
        <v>12</v>
      </c>
    </row>
    <row r="191" spans="1:3" x14ac:dyDescent="0.25">
      <c r="A191" s="129" t="s">
        <v>222</v>
      </c>
      <c r="B191" s="129" t="s">
        <v>657</v>
      </c>
      <c r="C191" s="130">
        <v>1</v>
      </c>
    </row>
    <row r="192" spans="1:3" x14ac:dyDescent="0.25">
      <c r="A192" s="129" t="s">
        <v>223</v>
      </c>
      <c r="B192" s="129" t="s">
        <v>657</v>
      </c>
      <c r="C192" s="130">
        <v>2</v>
      </c>
    </row>
    <row r="193" spans="1:3" x14ac:dyDescent="0.25">
      <c r="A193" s="129" t="s">
        <v>534</v>
      </c>
      <c r="B193" s="129" t="s">
        <v>657</v>
      </c>
      <c r="C193" s="130">
        <v>3</v>
      </c>
    </row>
    <row r="194" spans="1:3" x14ac:dyDescent="0.25">
      <c r="A194" s="129" t="s">
        <v>224</v>
      </c>
      <c r="B194" s="129" t="s">
        <v>657</v>
      </c>
      <c r="C194" s="130">
        <v>4</v>
      </c>
    </row>
    <row r="195" spans="1:3" x14ac:dyDescent="0.25">
      <c r="A195" s="129" t="s">
        <v>225</v>
      </c>
      <c r="B195" s="129" t="s">
        <v>657</v>
      </c>
      <c r="C195" s="130">
        <v>5</v>
      </c>
    </row>
    <row r="196" spans="1:3" x14ac:dyDescent="0.25">
      <c r="A196" s="129" t="s">
        <v>226</v>
      </c>
      <c r="B196" s="129" t="s">
        <v>657</v>
      </c>
      <c r="C196" s="130">
        <v>6</v>
      </c>
    </row>
    <row r="197" spans="1:3" x14ac:dyDescent="0.25">
      <c r="A197" s="129" t="s">
        <v>227</v>
      </c>
      <c r="B197" s="129" t="s">
        <v>657</v>
      </c>
      <c r="C197" s="130">
        <v>7</v>
      </c>
    </row>
    <row r="198" spans="1:3" x14ac:dyDescent="0.25">
      <c r="A198" s="129" t="s">
        <v>228</v>
      </c>
      <c r="B198" s="129" t="s">
        <v>657</v>
      </c>
      <c r="C198" s="130">
        <v>8</v>
      </c>
    </row>
    <row r="199" spans="1:3" x14ac:dyDescent="0.25">
      <c r="A199" s="129" t="s">
        <v>229</v>
      </c>
      <c r="B199" s="129" t="s">
        <v>657</v>
      </c>
      <c r="C199" s="130">
        <v>9</v>
      </c>
    </row>
    <row r="200" spans="1:3" x14ac:dyDescent="0.25">
      <c r="A200" s="129" t="s">
        <v>230</v>
      </c>
      <c r="B200" s="129" t="s">
        <v>657</v>
      </c>
      <c r="C200" s="130">
        <v>10</v>
      </c>
    </row>
    <row r="201" spans="1:3" x14ac:dyDescent="0.25">
      <c r="A201" s="129" t="s">
        <v>231</v>
      </c>
      <c r="B201" s="129" t="s">
        <v>657</v>
      </c>
      <c r="C201" s="130">
        <v>11</v>
      </c>
    </row>
    <row r="202" spans="1:3" x14ac:dyDescent="0.25">
      <c r="A202" s="129" t="s">
        <v>232</v>
      </c>
      <c r="B202" s="129" t="s">
        <v>657</v>
      </c>
      <c r="C202" s="130">
        <v>12</v>
      </c>
    </row>
    <row r="203" spans="1:3" x14ac:dyDescent="0.25">
      <c r="A203" s="129" t="s">
        <v>233</v>
      </c>
      <c r="B203" s="129" t="s">
        <v>658</v>
      </c>
      <c r="C203" s="130">
        <v>1</v>
      </c>
    </row>
    <row r="204" spans="1:3" x14ac:dyDescent="0.25">
      <c r="A204" s="129" t="s">
        <v>234</v>
      </c>
      <c r="B204" s="129" t="s">
        <v>658</v>
      </c>
      <c r="C204" s="130">
        <v>2</v>
      </c>
    </row>
    <row r="205" spans="1:3" x14ac:dyDescent="0.25">
      <c r="A205" s="129" t="s">
        <v>235</v>
      </c>
      <c r="B205" s="129" t="s">
        <v>658</v>
      </c>
      <c r="C205" s="130">
        <v>3</v>
      </c>
    </row>
    <row r="206" spans="1:3" x14ac:dyDescent="0.25">
      <c r="A206" s="129" t="s">
        <v>236</v>
      </c>
      <c r="B206" s="129" t="s">
        <v>658</v>
      </c>
      <c r="C206" s="130">
        <v>4</v>
      </c>
    </row>
    <row r="207" spans="1:3" x14ac:dyDescent="0.25">
      <c r="A207" s="129" t="s">
        <v>237</v>
      </c>
      <c r="B207" s="129" t="s">
        <v>658</v>
      </c>
      <c r="C207" s="130">
        <v>5</v>
      </c>
    </row>
    <row r="208" spans="1:3" x14ac:dyDescent="0.25">
      <c r="A208" s="129" t="s">
        <v>659</v>
      </c>
      <c r="B208" s="129" t="s">
        <v>658</v>
      </c>
      <c r="C208" s="130">
        <v>6</v>
      </c>
    </row>
    <row r="209" spans="1:3" x14ac:dyDescent="0.25">
      <c r="A209" s="129" t="s">
        <v>238</v>
      </c>
      <c r="B209" s="129" t="s">
        <v>658</v>
      </c>
      <c r="C209" s="130">
        <v>7</v>
      </c>
    </row>
    <row r="210" spans="1:3" x14ac:dyDescent="0.25">
      <c r="A210" s="129" t="s">
        <v>239</v>
      </c>
      <c r="B210" s="129" t="s">
        <v>658</v>
      </c>
      <c r="C210" s="130">
        <v>8</v>
      </c>
    </row>
    <row r="211" spans="1:3" x14ac:dyDescent="0.25">
      <c r="A211" s="129" t="s">
        <v>240</v>
      </c>
      <c r="B211" s="129" t="s">
        <v>658</v>
      </c>
      <c r="C211" s="130">
        <v>9</v>
      </c>
    </row>
    <row r="212" spans="1:3" x14ac:dyDescent="0.25">
      <c r="A212" s="129" t="s">
        <v>241</v>
      </c>
      <c r="B212" s="129" t="s">
        <v>658</v>
      </c>
      <c r="C212" s="130">
        <v>10</v>
      </c>
    </row>
    <row r="213" spans="1:3" x14ac:dyDescent="0.25">
      <c r="A213" s="129" t="s">
        <v>660</v>
      </c>
      <c r="B213" s="129" t="s">
        <v>658</v>
      </c>
      <c r="C213" s="130">
        <v>11</v>
      </c>
    </row>
    <row r="214" spans="1:3" x14ac:dyDescent="0.25">
      <c r="A214" s="129" t="s">
        <v>242</v>
      </c>
      <c r="B214" s="129" t="s">
        <v>658</v>
      </c>
      <c r="C214" s="130">
        <v>12</v>
      </c>
    </row>
    <row r="215" spans="1:3" x14ac:dyDescent="0.25">
      <c r="A215" s="129" t="s">
        <v>535</v>
      </c>
      <c r="B215" s="129" t="s">
        <v>661</v>
      </c>
      <c r="C215" s="130">
        <v>1</v>
      </c>
    </row>
    <row r="216" spans="1:3" x14ac:dyDescent="0.25">
      <c r="A216" s="129" t="s">
        <v>243</v>
      </c>
      <c r="B216" s="129" t="s">
        <v>661</v>
      </c>
      <c r="C216" s="130">
        <v>4</v>
      </c>
    </row>
    <row r="217" spans="1:3" x14ac:dyDescent="0.25">
      <c r="A217" s="129" t="s">
        <v>244</v>
      </c>
      <c r="B217" s="129" t="s">
        <v>661</v>
      </c>
      <c r="C217" s="130">
        <v>7</v>
      </c>
    </row>
    <row r="218" spans="1:3" x14ac:dyDescent="0.25">
      <c r="A218" s="129" t="s">
        <v>662</v>
      </c>
      <c r="B218" s="129" t="s">
        <v>661</v>
      </c>
      <c r="C218" s="130">
        <v>10</v>
      </c>
    </row>
    <row r="219" spans="1:3" x14ac:dyDescent="0.25">
      <c r="A219" s="129" t="s">
        <v>1087</v>
      </c>
      <c r="B219" s="129" t="s">
        <v>1329</v>
      </c>
      <c r="C219" s="130">
        <v>2</v>
      </c>
    </row>
    <row r="220" spans="1:3" x14ac:dyDescent="0.25">
      <c r="A220" s="129" t="s">
        <v>1088</v>
      </c>
      <c r="B220" s="129" t="s">
        <v>1329</v>
      </c>
      <c r="C220" s="130">
        <v>3</v>
      </c>
    </row>
    <row r="221" spans="1:3" x14ac:dyDescent="0.25">
      <c r="A221" s="129" t="s">
        <v>1089</v>
      </c>
      <c r="B221" s="129" t="s">
        <v>1329</v>
      </c>
      <c r="C221" s="130">
        <v>6</v>
      </c>
    </row>
    <row r="222" spans="1:3" x14ac:dyDescent="0.25">
      <c r="A222" s="129" t="s">
        <v>989</v>
      </c>
      <c r="B222" s="129" t="s">
        <v>536</v>
      </c>
      <c r="C222" s="130">
        <v>1</v>
      </c>
    </row>
    <row r="223" spans="1:3" x14ac:dyDescent="0.25">
      <c r="A223" s="129" t="s">
        <v>990</v>
      </c>
      <c r="B223" s="129" t="s">
        <v>536</v>
      </c>
      <c r="C223" s="130">
        <v>2</v>
      </c>
    </row>
    <row r="224" spans="1:3" x14ac:dyDescent="0.25">
      <c r="A224" s="129" t="s">
        <v>991</v>
      </c>
      <c r="B224" s="129" t="s">
        <v>536</v>
      </c>
      <c r="C224" s="130">
        <v>3</v>
      </c>
    </row>
    <row r="225" spans="1:3" x14ac:dyDescent="0.25">
      <c r="A225" s="129" t="s">
        <v>992</v>
      </c>
      <c r="B225" s="129" t="s">
        <v>536</v>
      </c>
      <c r="C225" s="130">
        <v>4</v>
      </c>
    </row>
    <row r="226" spans="1:3" x14ac:dyDescent="0.25">
      <c r="A226" s="129" t="s">
        <v>993</v>
      </c>
      <c r="B226" s="129" t="s">
        <v>536</v>
      </c>
      <c r="C226" s="130">
        <v>5</v>
      </c>
    </row>
    <row r="227" spans="1:3" x14ac:dyDescent="0.25">
      <c r="A227" s="129" t="s">
        <v>994</v>
      </c>
      <c r="B227" s="129" t="s">
        <v>536</v>
      </c>
      <c r="C227" s="130">
        <v>6</v>
      </c>
    </row>
    <row r="228" spans="1:3" x14ac:dyDescent="0.25">
      <c r="A228" s="129" t="s">
        <v>245</v>
      </c>
      <c r="B228" s="129" t="s">
        <v>536</v>
      </c>
      <c r="C228" s="130">
        <v>7</v>
      </c>
    </row>
    <row r="229" spans="1:3" x14ac:dyDescent="0.25">
      <c r="A229" s="129" t="s">
        <v>246</v>
      </c>
      <c r="B229" s="129" t="s">
        <v>536</v>
      </c>
      <c r="C229" s="130">
        <v>8</v>
      </c>
    </row>
    <row r="230" spans="1:3" x14ac:dyDescent="0.25">
      <c r="A230" s="129" t="s">
        <v>247</v>
      </c>
      <c r="B230" s="129" t="s">
        <v>536</v>
      </c>
      <c r="C230" s="130">
        <v>9</v>
      </c>
    </row>
    <row r="231" spans="1:3" x14ac:dyDescent="0.25">
      <c r="A231" s="129" t="s">
        <v>248</v>
      </c>
      <c r="B231" s="129" t="s">
        <v>536</v>
      </c>
      <c r="C231" s="130">
        <v>10</v>
      </c>
    </row>
    <row r="232" spans="1:3" x14ac:dyDescent="0.25">
      <c r="A232" s="129" t="s">
        <v>249</v>
      </c>
      <c r="B232" s="129" t="s">
        <v>536</v>
      </c>
      <c r="C232" s="130">
        <v>11</v>
      </c>
    </row>
    <row r="233" spans="1:3" x14ac:dyDescent="0.25">
      <c r="A233" s="129" t="s">
        <v>250</v>
      </c>
      <c r="B233" s="129" t="s">
        <v>536</v>
      </c>
      <c r="C233" s="130">
        <v>12</v>
      </c>
    </row>
    <row r="234" spans="1:3" x14ac:dyDescent="0.25">
      <c r="A234" s="129" t="s">
        <v>995</v>
      </c>
      <c r="B234" s="129" t="s">
        <v>537</v>
      </c>
      <c r="C234" s="130">
        <v>1</v>
      </c>
    </row>
    <row r="235" spans="1:3" x14ac:dyDescent="0.25">
      <c r="A235" s="129" t="s">
        <v>996</v>
      </c>
      <c r="B235" s="129" t="s">
        <v>537</v>
      </c>
      <c r="C235" s="130">
        <v>2</v>
      </c>
    </row>
    <row r="236" spans="1:3" x14ac:dyDescent="0.25">
      <c r="A236" s="129" t="s">
        <v>997</v>
      </c>
      <c r="B236" s="129" t="s">
        <v>537</v>
      </c>
      <c r="C236" s="130">
        <v>3</v>
      </c>
    </row>
    <row r="237" spans="1:3" x14ac:dyDescent="0.25">
      <c r="A237" s="129" t="s">
        <v>998</v>
      </c>
      <c r="B237" s="129" t="s">
        <v>537</v>
      </c>
      <c r="C237" s="130">
        <v>4</v>
      </c>
    </row>
    <row r="238" spans="1:3" x14ac:dyDescent="0.25">
      <c r="A238" s="129" t="s">
        <v>999</v>
      </c>
      <c r="B238" s="129" t="s">
        <v>537</v>
      </c>
      <c r="C238" s="130">
        <v>5</v>
      </c>
    </row>
    <row r="239" spans="1:3" x14ac:dyDescent="0.25">
      <c r="A239" s="129" t="s">
        <v>1000</v>
      </c>
      <c r="B239" s="129" t="s">
        <v>537</v>
      </c>
      <c r="C239" s="130">
        <v>6</v>
      </c>
    </row>
    <row r="240" spans="1:3" x14ac:dyDescent="0.25">
      <c r="A240" s="129" t="s">
        <v>251</v>
      </c>
      <c r="B240" s="129" t="s">
        <v>537</v>
      </c>
      <c r="C240" s="130">
        <v>7</v>
      </c>
    </row>
    <row r="241" spans="1:3" x14ac:dyDescent="0.25">
      <c r="A241" s="129" t="s">
        <v>252</v>
      </c>
      <c r="B241" s="129" t="s">
        <v>537</v>
      </c>
      <c r="C241" s="130">
        <v>8</v>
      </c>
    </row>
    <row r="242" spans="1:3" x14ac:dyDescent="0.25">
      <c r="A242" s="129" t="s">
        <v>253</v>
      </c>
      <c r="B242" s="129" t="s">
        <v>537</v>
      </c>
      <c r="C242" s="130">
        <v>9</v>
      </c>
    </row>
    <row r="243" spans="1:3" x14ac:dyDescent="0.25">
      <c r="A243" s="129" t="s">
        <v>663</v>
      </c>
      <c r="B243" s="129" t="s">
        <v>537</v>
      </c>
      <c r="C243" s="130">
        <v>10</v>
      </c>
    </row>
    <row r="244" spans="1:3" x14ac:dyDescent="0.25">
      <c r="A244" s="129" t="s">
        <v>664</v>
      </c>
      <c r="B244" s="129" t="s">
        <v>537</v>
      </c>
      <c r="C244" s="130">
        <v>11</v>
      </c>
    </row>
    <row r="245" spans="1:3" x14ac:dyDescent="0.25">
      <c r="A245" s="129" t="s">
        <v>254</v>
      </c>
      <c r="B245" s="129" t="s">
        <v>537</v>
      </c>
      <c r="C245" s="130">
        <v>12</v>
      </c>
    </row>
    <row r="246" spans="1:3" x14ac:dyDescent="0.25">
      <c r="A246" s="129" t="s">
        <v>1154</v>
      </c>
      <c r="B246" s="129" t="s">
        <v>538</v>
      </c>
      <c r="C246" s="130">
        <v>1</v>
      </c>
    </row>
    <row r="247" spans="1:3" x14ac:dyDescent="0.25">
      <c r="A247" s="129" t="s">
        <v>1155</v>
      </c>
      <c r="B247" s="129" t="s">
        <v>538</v>
      </c>
      <c r="C247" s="130">
        <v>2</v>
      </c>
    </row>
    <row r="248" spans="1:3" x14ac:dyDescent="0.25">
      <c r="A248" s="129" t="s">
        <v>1156</v>
      </c>
      <c r="B248" s="129" t="s">
        <v>538</v>
      </c>
      <c r="C248" s="130">
        <v>3</v>
      </c>
    </row>
    <row r="249" spans="1:3" x14ac:dyDescent="0.25">
      <c r="A249" s="129" t="s">
        <v>1157</v>
      </c>
      <c r="B249" s="129" t="s">
        <v>538</v>
      </c>
      <c r="C249" s="130">
        <v>4</v>
      </c>
    </row>
    <row r="250" spans="1:3" x14ac:dyDescent="0.25">
      <c r="A250" s="129" t="s">
        <v>1158</v>
      </c>
      <c r="B250" s="129" t="s">
        <v>538</v>
      </c>
      <c r="C250" s="130">
        <v>5</v>
      </c>
    </row>
    <row r="251" spans="1:3" x14ac:dyDescent="0.25">
      <c r="A251" s="129" t="s">
        <v>1159</v>
      </c>
      <c r="B251" s="129" t="s">
        <v>538</v>
      </c>
      <c r="C251" s="130">
        <v>6</v>
      </c>
    </row>
    <row r="252" spans="1:3" x14ac:dyDescent="0.25">
      <c r="A252" s="129" t="s">
        <v>255</v>
      </c>
      <c r="B252" s="129" t="s">
        <v>538</v>
      </c>
      <c r="C252" s="130">
        <v>7</v>
      </c>
    </row>
    <row r="253" spans="1:3" x14ac:dyDescent="0.25">
      <c r="A253" s="129" t="s">
        <v>256</v>
      </c>
      <c r="B253" s="129" t="s">
        <v>538</v>
      </c>
      <c r="C253" s="130">
        <v>8</v>
      </c>
    </row>
    <row r="254" spans="1:3" x14ac:dyDescent="0.25">
      <c r="A254" s="129" t="s">
        <v>665</v>
      </c>
      <c r="B254" s="129" t="s">
        <v>538</v>
      </c>
      <c r="C254" s="130">
        <v>9</v>
      </c>
    </row>
    <row r="255" spans="1:3" x14ac:dyDescent="0.25">
      <c r="A255" s="129" t="s">
        <v>257</v>
      </c>
      <c r="B255" s="129" t="s">
        <v>538</v>
      </c>
      <c r="C255" s="130">
        <v>10</v>
      </c>
    </row>
    <row r="256" spans="1:3" x14ac:dyDescent="0.25">
      <c r="A256" s="129" t="s">
        <v>258</v>
      </c>
      <c r="B256" s="129" t="s">
        <v>538</v>
      </c>
      <c r="C256" s="130">
        <v>11</v>
      </c>
    </row>
    <row r="257" spans="1:3" x14ac:dyDescent="0.25">
      <c r="A257" s="129" t="s">
        <v>259</v>
      </c>
      <c r="B257" s="129" t="s">
        <v>538</v>
      </c>
      <c r="C257" s="130">
        <v>12</v>
      </c>
    </row>
    <row r="258" spans="1:3" x14ac:dyDescent="0.25">
      <c r="A258" s="129" t="s">
        <v>1160</v>
      </c>
      <c r="B258" s="129" t="s">
        <v>667</v>
      </c>
      <c r="C258" s="130">
        <v>1</v>
      </c>
    </row>
    <row r="259" spans="1:3" x14ac:dyDescent="0.25">
      <c r="A259" s="129" t="s">
        <v>1161</v>
      </c>
      <c r="B259" s="129" t="s">
        <v>667</v>
      </c>
      <c r="C259" s="130">
        <v>2</v>
      </c>
    </row>
    <row r="260" spans="1:3" x14ac:dyDescent="0.25">
      <c r="A260" s="129" t="s">
        <v>1162</v>
      </c>
      <c r="B260" s="129" t="s">
        <v>667</v>
      </c>
      <c r="C260" s="130">
        <v>3</v>
      </c>
    </row>
    <row r="261" spans="1:3" x14ac:dyDescent="0.25">
      <c r="A261" s="129" t="s">
        <v>1163</v>
      </c>
      <c r="B261" s="129" t="s">
        <v>667</v>
      </c>
      <c r="C261" s="130">
        <v>4</v>
      </c>
    </row>
    <row r="262" spans="1:3" x14ac:dyDescent="0.25">
      <c r="A262" s="129" t="s">
        <v>666</v>
      </c>
      <c r="B262" s="129" t="s">
        <v>667</v>
      </c>
      <c r="C262" s="130">
        <v>7</v>
      </c>
    </row>
    <row r="263" spans="1:3" x14ac:dyDescent="0.25">
      <c r="A263" s="129" t="s">
        <v>668</v>
      </c>
      <c r="B263" s="129" t="s">
        <v>667</v>
      </c>
      <c r="C263" s="130">
        <v>8</v>
      </c>
    </row>
    <row r="264" spans="1:3" x14ac:dyDescent="0.25">
      <c r="A264" s="129" t="s">
        <v>669</v>
      </c>
      <c r="B264" s="129" t="s">
        <v>667</v>
      </c>
      <c r="C264" s="130">
        <v>10</v>
      </c>
    </row>
    <row r="265" spans="1:3" x14ac:dyDescent="0.25">
      <c r="A265" s="129" t="s">
        <v>670</v>
      </c>
      <c r="B265" s="129" t="s">
        <v>667</v>
      </c>
      <c r="C265" s="130">
        <v>11</v>
      </c>
    </row>
    <row r="266" spans="1:3" x14ac:dyDescent="0.25">
      <c r="A266" s="129" t="s">
        <v>1090</v>
      </c>
      <c r="B266" s="129" t="s">
        <v>1330</v>
      </c>
      <c r="C266" s="130">
        <v>9</v>
      </c>
    </row>
    <row r="267" spans="1:3" x14ac:dyDescent="0.25">
      <c r="A267" s="129" t="s">
        <v>1091</v>
      </c>
      <c r="B267" s="129" t="s">
        <v>1330</v>
      </c>
      <c r="C267" s="130">
        <v>10</v>
      </c>
    </row>
    <row r="268" spans="1:3" x14ac:dyDescent="0.25">
      <c r="A268" s="129" t="s">
        <v>1092</v>
      </c>
      <c r="B268" s="129" t="s">
        <v>1330</v>
      </c>
      <c r="C268" s="130">
        <v>11</v>
      </c>
    </row>
    <row r="269" spans="1:3" x14ac:dyDescent="0.25">
      <c r="A269" s="129" t="s">
        <v>1093</v>
      </c>
      <c r="B269" s="129" t="s">
        <v>1330</v>
      </c>
      <c r="C269" s="130">
        <v>12</v>
      </c>
    </row>
    <row r="270" spans="1:3" x14ac:dyDescent="0.25">
      <c r="A270" s="129" t="s">
        <v>1094</v>
      </c>
      <c r="B270" s="129" t="s">
        <v>1331</v>
      </c>
      <c r="C270" s="130">
        <v>3</v>
      </c>
    </row>
    <row r="271" spans="1:3" x14ac:dyDescent="0.25">
      <c r="A271" s="129" t="s">
        <v>1095</v>
      </c>
      <c r="B271" s="129" t="s">
        <v>1331</v>
      </c>
      <c r="C271" s="130">
        <v>5</v>
      </c>
    </row>
    <row r="272" spans="1:3" x14ac:dyDescent="0.25">
      <c r="A272" s="129" t="s">
        <v>1096</v>
      </c>
      <c r="B272" s="129" t="s">
        <v>1331</v>
      </c>
      <c r="C272" s="130">
        <v>6</v>
      </c>
    </row>
    <row r="273" spans="1:3" x14ac:dyDescent="0.25">
      <c r="A273" s="129" t="s">
        <v>1097</v>
      </c>
      <c r="B273" s="129" t="s">
        <v>1331</v>
      </c>
      <c r="C273" s="130">
        <v>7</v>
      </c>
    </row>
    <row r="274" spans="1:3" x14ac:dyDescent="0.25">
      <c r="A274" s="129" t="s">
        <v>1098</v>
      </c>
      <c r="B274" s="129" t="s">
        <v>1331</v>
      </c>
      <c r="C274" s="130">
        <v>8</v>
      </c>
    </row>
    <row r="275" spans="1:3" x14ac:dyDescent="0.25">
      <c r="A275" s="129" t="s">
        <v>1099</v>
      </c>
      <c r="B275" s="129" t="s">
        <v>1331</v>
      </c>
      <c r="C275" s="130">
        <v>9</v>
      </c>
    </row>
    <row r="276" spans="1:3" x14ac:dyDescent="0.25">
      <c r="A276" s="129" t="s">
        <v>1100</v>
      </c>
      <c r="B276" s="129" t="s">
        <v>1331</v>
      </c>
      <c r="C276" s="130">
        <v>10</v>
      </c>
    </row>
    <row r="277" spans="1:3" x14ac:dyDescent="0.25">
      <c r="A277" s="129" t="s">
        <v>1101</v>
      </c>
      <c r="B277" s="129" t="s">
        <v>1331</v>
      </c>
      <c r="C277" s="130">
        <v>11</v>
      </c>
    </row>
    <row r="278" spans="1:3" x14ac:dyDescent="0.25">
      <c r="A278" s="129" t="s">
        <v>1102</v>
      </c>
      <c r="B278" s="129" t="s">
        <v>1331</v>
      </c>
      <c r="C278" s="130">
        <v>12</v>
      </c>
    </row>
    <row r="279" spans="1:3" x14ac:dyDescent="0.25">
      <c r="A279" s="129" t="s">
        <v>1125</v>
      </c>
      <c r="B279" s="129" t="s">
        <v>860</v>
      </c>
      <c r="C279" s="130">
        <v>1</v>
      </c>
    </row>
    <row r="280" spans="1:3" x14ac:dyDescent="0.25">
      <c r="A280" s="129" t="s">
        <v>1126</v>
      </c>
      <c r="B280" s="129" t="s">
        <v>860</v>
      </c>
      <c r="C280" s="130">
        <v>2</v>
      </c>
    </row>
    <row r="281" spans="1:3" x14ac:dyDescent="0.25">
      <c r="A281" s="129" t="s">
        <v>861</v>
      </c>
      <c r="B281" s="129" t="s">
        <v>860</v>
      </c>
      <c r="C281" s="130">
        <v>3</v>
      </c>
    </row>
    <row r="282" spans="1:3" x14ac:dyDescent="0.25">
      <c r="A282" s="129" t="s">
        <v>1001</v>
      </c>
      <c r="B282" s="129" t="s">
        <v>860</v>
      </c>
      <c r="C282" s="130">
        <v>4</v>
      </c>
    </row>
    <row r="283" spans="1:3" x14ac:dyDescent="0.25">
      <c r="A283" s="129" t="s">
        <v>862</v>
      </c>
      <c r="B283" s="129" t="s">
        <v>860</v>
      </c>
      <c r="C283" s="130">
        <v>5</v>
      </c>
    </row>
    <row r="284" spans="1:3" x14ac:dyDescent="0.25">
      <c r="A284" s="129" t="s">
        <v>863</v>
      </c>
      <c r="B284" s="129" t="s">
        <v>860</v>
      </c>
      <c r="C284" s="130">
        <v>6</v>
      </c>
    </row>
    <row r="285" spans="1:3" x14ac:dyDescent="0.25">
      <c r="A285" s="129" t="s">
        <v>1002</v>
      </c>
      <c r="B285" s="129" t="s">
        <v>860</v>
      </c>
      <c r="C285" s="130">
        <v>7</v>
      </c>
    </row>
    <row r="286" spans="1:3" x14ac:dyDescent="0.25">
      <c r="A286" s="129" t="s">
        <v>864</v>
      </c>
      <c r="B286" s="129" t="s">
        <v>860</v>
      </c>
      <c r="C286" s="130">
        <v>8</v>
      </c>
    </row>
    <row r="287" spans="1:3" x14ac:dyDescent="0.25">
      <c r="A287" s="129" t="s">
        <v>865</v>
      </c>
      <c r="B287" s="129" t="s">
        <v>860</v>
      </c>
      <c r="C287" s="130">
        <v>9</v>
      </c>
    </row>
    <row r="288" spans="1:3" x14ac:dyDescent="0.25">
      <c r="A288" s="129" t="s">
        <v>1003</v>
      </c>
      <c r="B288" s="129" t="s">
        <v>860</v>
      </c>
      <c r="C288" s="130">
        <v>10</v>
      </c>
    </row>
    <row r="289" spans="1:3" x14ac:dyDescent="0.25">
      <c r="A289" s="129" t="s">
        <v>866</v>
      </c>
      <c r="B289" s="129" t="s">
        <v>860</v>
      </c>
      <c r="C289" s="130">
        <v>11</v>
      </c>
    </row>
    <row r="290" spans="1:3" x14ac:dyDescent="0.25">
      <c r="A290" s="129" t="s">
        <v>867</v>
      </c>
      <c r="B290" s="129" t="s">
        <v>860</v>
      </c>
      <c r="C290" s="130">
        <v>12</v>
      </c>
    </row>
    <row r="291" spans="1:3" x14ac:dyDescent="0.25">
      <c r="A291" s="129" t="s">
        <v>868</v>
      </c>
      <c r="B291" s="129" t="s">
        <v>869</v>
      </c>
      <c r="C291" s="130">
        <v>1</v>
      </c>
    </row>
    <row r="292" spans="1:3" x14ac:dyDescent="0.25">
      <c r="A292" s="129" t="s">
        <v>870</v>
      </c>
      <c r="B292" s="129" t="s">
        <v>869</v>
      </c>
      <c r="C292" s="130">
        <v>2</v>
      </c>
    </row>
    <row r="293" spans="1:3" x14ac:dyDescent="0.25">
      <c r="A293" s="129" t="s">
        <v>871</v>
      </c>
      <c r="B293" s="129" t="s">
        <v>869</v>
      </c>
      <c r="C293" s="130">
        <v>3</v>
      </c>
    </row>
    <row r="294" spans="1:3" x14ac:dyDescent="0.25">
      <c r="A294" s="129" t="s">
        <v>872</v>
      </c>
      <c r="B294" s="129" t="s">
        <v>869</v>
      </c>
      <c r="C294" s="130">
        <v>4</v>
      </c>
    </row>
    <row r="295" spans="1:3" x14ac:dyDescent="0.25">
      <c r="A295" s="129" t="s">
        <v>873</v>
      </c>
      <c r="B295" s="129" t="s">
        <v>869</v>
      </c>
      <c r="C295" s="130">
        <v>5</v>
      </c>
    </row>
    <row r="296" spans="1:3" x14ac:dyDescent="0.25">
      <c r="A296" s="129" t="s">
        <v>874</v>
      </c>
      <c r="B296" s="129" t="s">
        <v>869</v>
      </c>
      <c r="C296" s="130">
        <v>6</v>
      </c>
    </row>
    <row r="297" spans="1:3" x14ac:dyDescent="0.25">
      <c r="A297" s="129" t="s">
        <v>875</v>
      </c>
      <c r="B297" s="129" t="s">
        <v>869</v>
      </c>
      <c r="C297" s="130">
        <v>7</v>
      </c>
    </row>
    <row r="298" spans="1:3" x14ac:dyDescent="0.25">
      <c r="A298" s="129" t="s">
        <v>876</v>
      </c>
      <c r="B298" s="129" t="s">
        <v>869</v>
      </c>
      <c r="C298" s="130">
        <v>8</v>
      </c>
    </row>
    <row r="299" spans="1:3" x14ac:dyDescent="0.25">
      <c r="A299" s="129" t="s">
        <v>877</v>
      </c>
      <c r="B299" s="129" t="s">
        <v>869</v>
      </c>
      <c r="C299" s="130">
        <v>9</v>
      </c>
    </row>
    <row r="300" spans="1:3" x14ac:dyDescent="0.25">
      <c r="A300" s="129" t="s">
        <v>878</v>
      </c>
      <c r="B300" s="129" t="s">
        <v>869</v>
      </c>
      <c r="C300" s="130">
        <v>10</v>
      </c>
    </row>
    <row r="301" spans="1:3" x14ac:dyDescent="0.25">
      <c r="A301" s="129" t="s">
        <v>879</v>
      </c>
      <c r="B301" s="129" t="s">
        <v>869</v>
      </c>
      <c r="C301" s="130">
        <v>11</v>
      </c>
    </row>
    <row r="302" spans="1:3" x14ac:dyDescent="0.25">
      <c r="A302" s="129" t="s">
        <v>880</v>
      </c>
      <c r="B302" s="129" t="s">
        <v>869</v>
      </c>
      <c r="C302" s="130">
        <v>12</v>
      </c>
    </row>
    <row r="303" spans="1:3" x14ac:dyDescent="0.25">
      <c r="A303" s="129" t="s">
        <v>671</v>
      </c>
      <c r="B303" s="129" t="s">
        <v>540</v>
      </c>
      <c r="C303" s="130">
        <v>1</v>
      </c>
    </row>
    <row r="304" spans="1:3" x14ac:dyDescent="0.25">
      <c r="A304" s="129" t="s">
        <v>672</v>
      </c>
      <c r="B304" s="129" t="s">
        <v>540</v>
      </c>
      <c r="C304" s="130">
        <v>2</v>
      </c>
    </row>
    <row r="305" spans="1:3" x14ac:dyDescent="0.25">
      <c r="A305" s="129" t="s">
        <v>673</v>
      </c>
      <c r="B305" s="129" t="s">
        <v>540</v>
      </c>
      <c r="C305" s="130">
        <v>3</v>
      </c>
    </row>
    <row r="306" spans="1:3" x14ac:dyDescent="0.25">
      <c r="A306" s="129" t="s">
        <v>674</v>
      </c>
      <c r="B306" s="129" t="s">
        <v>540</v>
      </c>
      <c r="C306" s="130">
        <v>4</v>
      </c>
    </row>
    <row r="307" spans="1:3" x14ac:dyDescent="0.25">
      <c r="A307" s="129" t="s">
        <v>675</v>
      </c>
      <c r="B307" s="129" t="s">
        <v>540</v>
      </c>
      <c r="C307" s="130">
        <v>5</v>
      </c>
    </row>
    <row r="308" spans="1:3" x14ac:dyDescent="0.25">
      <c r="A308" s="129" t="s">
        <v>539</v>
      </c>
      <c r="B308" s="129" t="s">
        <v>540</v>
      </c>
      <c r="C308" s="130">
        <v>6</v>
      </c>
    </row>
    <row r="309" spans="1:3" x14ac:dyDescent="0.25">
      <c r="A309" s="129" t="s">
        <v>676</v>
      </c>
      <c r="B309" s="129" t="s">
        <v>540</v>
      </c>
      <c r="C309" s="130">
        <v>7</v>
      </c>
    </row>
    <row r="310" spans="1:3" x14ac:dyDescent="0.25">
      <c r="A310" s="129" t="s">
        <v>677</v>
      </c>
      <c r="B310" s="129" t="s">
        <v>540</v>
      </c>
      <c r="C310" s="130">
        <v>8</v>
      </c>
    </row>
    <row r="311" spans="1:3" x14ac:dyDescent="0.25">
      <c r="A311" s="129" t="s">
        <v>541</v>
      </c>
      <c r="B311" s="129" t="s">
        <v>540</v>
      </c>
      <c r="C311" s="130">
        <v>9</v>
      </c>
    </row>
    <row r="312" spans="1:3" x14ac:dyDescent="0.25">
      <c r="A312" s="129" t="s">
        <v>678</v>
      </c>
      <c r="B312" s="129" t="s">
        <v>540</v>
      </c>
      <c r="C312" s="130">
        <v>10</v>
      </c>
    </row>
    <row r="313" spans="1:3" x14ac:dyDescent="0.25">
      <c r="A313" s="129" t="s">
        <v>679</v>
      </c>
      <c r="B313" s="129" t="s">
        <v>540</v>
      </c>
      <c r="C313" s="130">
        <v>11</v>
      </c>
    </row>
    <row r="314" spans="1:3" x14ac:dyDescent="0.25">
      <c r="A314" s="129" t="s">
        <v>260</v>
      </c>
      <c r="B314" s="129" t="s">
        <v>540</v>
      </c>
      <c r="C314" s="130">
        <v>12</v>
      </c>
    </row>
    <row r="315" spans="1:3" x14ac:dyDescent="0.25">
      <c r="A315" s="129" t="s">
        <v>261</v>
      </c>
      <c r="B315" s="129" t="s">
        <v>542</v>
      </c>
      <c r="C315" s="130">
        <v>1</v>
      </c>
    </row>
    <row r="316" spans="1:3" x14ac:dyDescent="0.25">
      <c r="A316" s="129" t="s">
        <v>262</v>
      </c>
      <c r="B316" s="129" t="s">
        <v>542</v>
      </c>
      <c r="C316" s="130">
        <v>2</v>
      </c>
    </row>
    <row r="317" spans="1:3" x14ac:dyDescent="0.25">
      <c r="A317" s="129" t="s">
        <v>263</v>
      </c>
      <c r="B317" s="129" t="s">
        <v>542</v>
      </c>
      <c r="C317" s="130">
        <v>3</v>
      </c>
    </row>
    <row r="318" spans="1:3" x14ac:dyDescent="0.25">
      <c r="A318" s="129" t="s">
        <v>543</v>
      </c>
      <c r="B318" s="129" t="s">
        <v>542</v>
      </c>
      <c r="C318" s="130">
        <v>4</v>
      </c>
    </row>
    <row r="319" spans="1:3" x14ac:dyDescent="0.25">
      <c r="A319" s="129" t="s">
        <v>264</v>
      </c>
      <c r="B319" s="129" t="s">
        <v>542</v>
      </c>
      <c r="C319" s="130">
        <v>5</v>
      </c>
    </row>
    <row r="320" spans="1:3" x14ac:dyDescent="0.25">
      <c r="A320" s="129" t="s">
        <v>265</v>
      </c>
      <c r="B320" s="129" t="s">
        <v>542</v>
      </c>
      <c r="C320" s="130">
        <v>6</v>
      </c>
    </row>
    <row r="321" spans="1:3" x14ac:dyDescent="0.25">
      <c r="A321" s="129" t="s">
        <v>544</v>
      </c>
      <c r="B321" s="129" t="s">
        <v>542</v>
      </c>
      <c r="C321" s="130">
        <v>7</v>
      </c>
    </row>
    <row r="322" spans="1:3" x14ac:dyDescent="0.25">
      <c r="A322" s="129" t="s">
        <v>266</v>
      </c>
      <c r="B322" s="129" t="s">
        <v>542</v>
      </c>
      <c r="C322" s="130">
        <v>8</v>
      </c>
    </row>
    <row r="323" spans="1:3" x14ac:dyDescent="0.25">
      <c r="A323" s="129" t="s">
        <v>267</v>
      </c>
      <c r="B323" s="129" t="s">
        <v>542</v>
      </c>
      <c r="C323" s="130">
        <v>9</v>
      </c>
    </row>
    <row r="324" spans="1:3" x14ac:dyDescent="0.25">
      <c r="A324" s="129" t="s">
        <v>545</v>
      </c>
      <c r="B324" s="129" t="s">
        <v>542</v>
      </c>
      <c r="C324" s="130">
        <v>10</v>
      </c>
    </row>
    <row r="325" spans="1:3" x14ac:dyDescent="0.25">
      <c r="A325" s="129" t="s">
        <v>546</v>
      </c>
      <c r="B325" s="129" t="s">
        <v>542</v>
      </c>
      <c r="C325" s="130">
        <v>11</v>
      </c>
    </row>
    <row r="326" spans="1:3" x14ac:dyDescent="0.25">
      <c r="A326" s="129" t="s">
        <v>268</v>
      </c>
      <c r="B326" s="129" t="s">
        <v>542</v>
      </c>
      <c r="C326" s="130">
        <v>12</v>
      </c>
    </row>
    <row r="327" spans="1:3" x14ac:dyDescent="0.25">
      <c r="A327" s="129" t="s">
        <v>269</v>
      </c>
      <c r="B327" s="129" t="s">
        <v>547</v>
      </c>
      <c r="C327" s="130">
        <v>1</v>
      </c>
    </row>
    <row r="328" spans="1:3" x14ac:dyDescent="0.25">
      <c r="A328" s="129" t="s">
        <v>270</v>
      </c>
      <c r="B328" s="129" t="s">
        <v>547</v>
      </c>
      <c r="C328" s="130">
        <v>2</v>
      </c>
    </row>
    <row r="329" spans="1:3" x14ac:dyDescent="0.25">
      <c r="A329" s="129" t="s">
        <v>680</v>
      </c>
      <c r="B329" s="129" t="s">
        <v>547</v>
      </c>
      <c r="C329" s="130">
        <v>3</v>
      </c>
    </row>
    <row r="330" spans="1:3" x14ac:dyDescent="0.25">
      <c r="A330" s="129" t="s">
        <v>681</v>
      </c>
      <c r="B330" s="129" t="s">
        <v>547</v>
      </c>
      <c r="C330" s="130">
        <v>4</v>
      </c>
    </row>
    <row r="331" spans="1:3" x14ac:dyDescent="0.25">
      <c r="A331" s="129" t="s">
        <v>682</v>
      </c>
      <c r="B331" s="129" t="s">
        <v>547</v>
      </c>
      <c r="C331" s="130">
        <v>5</v>
      </c>
    </row>
    <row r="332" spans="1:3" x14ac:dyDescent="0.25">
      <c r="A332" s="129" t="s">
        <v>271</v>
      </c>
      <c r="B332" s="129" t="s">
        <v>547</v>
      </c>
      <c r="C332" s="130">
        <v>6</v>
      </c>
    </row>
    <row r="333" spans="1:3" x14ac:dyDescent="0.25">
      <c r="A333" s="129" t="s">
        <v>272</v>
      </c>
      <c r="B333" s="129" t="s">
        <v>547</v>
      </c>
      <c r="C333" s="130">
        <v>7</v>
      </c>
    </row>
    <row r="334" spans="1:3" x14ac:dyDescent="0.25">
      <c r="A334" s="129" t="s">
        <v>548</v>
      </c>
      <c r="B334" s="129" t="s">
        <v>547</v>
      </c>
      <c r="C334" s="130">
        <v>8</v>
      </c>
    </row>
    <row r="335" spans="1:3" x14ac:dyDescent="0.25">
      <c r="A335" s="129" t="s">
        <v>549</v>
      </c>
      <c r="B335" s="129" t="s">
        <v>547</v>
      </c>
      <c r="C335" s="130">
        <v>9</v>
      </c>
    </row>
    <row r="336" spans="1:3" x14ac:dyDescent="0.25">
      <c r="A336" s="129" t="s">
        <v>683</v>
      </c>
      <c r="B336" s="129" t="s">
        <v>684</v>
      </c>
      <c r="C336" s="130">
        <v>1</v>
      </c>
    </row>
    <row r="337" spans="1:3" x14ac:dyDescent="0.25">
      <c r="A337" s="129" t="s">
        <v>685</v>
      </c>
      <c r="B337" s="129" t="s">
        <v>684</v>
      </c>
      <c r="C337" s="130">
        <v>2</v>
      </c>
    </row>
    <row r="338" spans="1:3" x14ac:dyDescent="0.25">
      <c r="A338" s="129" t="s">
        <v>686</v>
      </c>
      <c r="B338" s="129" t="s">
        <v>684</v>
      </c>
      <c r="C338" s="130">
        <v>4</v>
      </c>
    </row>
    <row r="339" spans="1:3" x14ac:dyDescent="0.25">
      <c r="A339" s="129" t="s">
        <v>687</v>
      </c>
      <c r="B339" s="129" t="s">
        <v>684</v>
      </c>
      <c r="C339" s="130">
        <v>5</v>
      </c>
    </row>
    <row r="340" spans="1:3" x14ac:dyDescent="0.25">
      <c r="A340" s="129" t="s">
        <v>1004</v>
      </c>
      <c r="B340" s="129" t="s">
        <v>882</v>
      </c>
      <c r="C340" s="130">
        <v>10</v>
      </c>
    </row>
    <row r="341" spans="1:3" x14ac:dyDescent="0.25">
      <c r="A341" s="129" t="s">
        <v>881</v>
      </c>
      <c r="B341" s="129" t="s">
        <v>882</v>
      </c>
      <c r="C341" s="130">
        <v>11</v>
      </c>
    </row>
    <row r="342" spans="1:3" x14ac:dyDescent="0.25">
      <c r="A342" s="129" t="s">
        <v>883</v>
      </c>
      <c r="B342" s="129" t="s">
        <v>882</v>
      </c>
      <c r="C342" s="130">
        <v>12</v>
      </c>
    </row>
    <row r="343" spans="1:3" x14ac:dyDescent="0.25">
      <c r="A343" s="129" t="s">
        <v>1005</v>
      </c>
      <c r="B343" s="129" t="s">
        <v>885</v>
      </c>
      <c r="C343" s="130">
        <v>1</v>
      </c>
    </row>
    <row r="344" spans="1:3" x14ac:dyDescent="0.25">
      <c r="A344" s="129" t="s">
        <v>1006</v>
      </c>
      <c r="B344" s="129" t="s">
        <v>885</v>
      </c>
      <c r="C344" s="130">
        <v>2</v>
      </c>
    </row>
    <row r="345" spans="1:3" x14ac:dyDescent="0.25">
      <c r="A345" s="129" t="s">
        <v>884</v>
      </c>
      <c r="B345" s="129" t="s">
        <v>885</v>
      </c>
      <c r="C345" s="130">
        <v>3</v>
      </c>
    </row>
    <row r="346" spans="1:3" x14ac:dyDescent="0.25">
      <c r="A346" s="129" t="s">
        <v>1007</v>
      </c>
      <c r="B346" s="129" t="s">
        <v>885</v>
      </c>
      <c r="C346" s="130">
        <v>4</v>
      </c>
    </row>
    <row r="347" spans="1:3" x14ac:dyDescent="0.25">
      <c r="A347" s="129" t="s">
        <v>1008</v>
      </c>
      <c r="B347" s="129" t="s">
        <v>885</v>
      </c>
      <c r="C347" s="130">
        <v>5</v>
      </c>
    </row>
    <row r="348" spans="1:3" x14ac:dyDescent="0.25">
      <c r="A348" s="129" t="s">
        <v>886</v>
      </c>
      <c r="B348" s="129" t="s">
        <v>885</v>
      </c>
      <c r="C348" s="130">
        <v>6</v>
      </c>
    </row>
    <row r="349" spans="1:3" x14ac:dyDescent="0.25">
      <c r="A349" s="129" t="s">
        <v>1009</v>
      </c>
      <c r="B349" s="129" t="s">
        <v>885</v>
      </c>
      <c r="C349" s="130">
        <v>7</v>
      </c>
    </row>
    <row r="350" spans="1:3" x14ac:dyDescent="0.25">
      <c r="A350" s="129" t="s">
        <v>1010</v>
      </c>
      <c r="B350" s="129" t="s">
        <v>885</v>
      </c>
      <c r="C350" s="130">
        <v>8</v>
      </c>
    </row>
    <row r="351" spans="1:3" x14ac:dyDescent="0.25">
      <c r="A351" s="129" t="s">
        <v>887</v>
      </c>
      <c r="B351" s="129" t="s">
        <v>885</v>
      </c>
      <c r="C351" s="130">
        <v>9</v>
      </c>
    </row>
    <row r="352" spans="1:3" x14ac:dyDescent="0.25">
      <c r="A352" s="129" t="s">
        <v>888</v>
      </c>
      <c r="B352" s="129" t="s">
        <v>885</v>
      </c>
      <c r="C352" s="130">
        <v>10</v>
      </c>
    </row>
    <row r="353" spans="1:3" x14ac:dyDescent="0.25">
      <c r="A353" s="129" t="s">
        <v>889</v>
      </c>
      <c r="B353" s="129" t="s">
        <v>885</v>
      </c>
      <c r="C353" s="130">
        <v>11</v>
      </c>
    </row>
    <row r="354" spans="1:3" x14ac:dyDescent="0.25">
      <c r="A354" s="129" t="s">
        <v>890</v>
      </c>
      <c r="B354" s="129" t="s">
        <v>885</v>
      </c>
      <c r="C354" s="130">
        <v>12</v>
      </c>
    </row>
    <row r="355" spans="1:3" x14ac:dyDescent="0.25">
      <c r="A355" s="129" t="s">
        <v>688</v>
      </c>
      <c r="B355" s="129" t="s">
        <v>689</v>
      </c>
      <c r="C355" s="130">
        <v>1</v>
      </c>
    </row>
    <row r="356" spans="1:3" x14ac:dyDescent="0.25">
      <c r="A356" s="129" t="s">
        <v>690</v>
      </c>
      <c r="B356" s="129" t="s">
        <v>689</v>
      </c>
      <c r="C356" s="130">
        <v>2</v>
      </c>
    </row>
    <row r="357" spans="1:3" x14ac:dyDescent="0.25">
      <c r="A357" s="129" t="s">
        <v>691</v>
      </c>
      <c r="B357" s="129" t="s">
        <v>689</v>
      </c>
      <c r="C357" s="130">
        <v>3</v>
      </c>
    </row>
    <row r="358" spans="1:3" x14ac:dyDescent="0.25">
      <c r="A358" s="129" t="s">
        <v>692</v>
      </c>
      <c r="B358" s="129" t="s">
        <v>689</v>
      </c>
      <c r="C358" s="130">
        <v>4</v>
      </c>
    </row>
    <row r="359" spans="1:3" x14ac:dyDescent="0.25">
      <c r="A359" s="129" t="s">
        <v>693</v>
      </c>
      <c r="B359" s="129" t="s">
        <v>689</v>
      </c>
      <c r="C359" s="130">
        <v>5</v>
      </c>
    </row>
    <row r="360" spans="1:3" x14ac:dyDescent="0.25">
      <c r="A360" s="129" t="s">
        <v>694</v>
      </c>
      <c r="B360" s="129" t="s">
        <v>689</v>
      </c>
      <c r="C360" s="130">
        <v>6</v>
      </c>
    </row>
    <row r="361" spans="1:3" x14ac:dyDescent="0.25">
      <c r="A361" s="129" t="s">
        <v>695</v>
      </c>
      <c r="B361" s="129" t="s">
        <v>689</v>
      </c>
      <c r="C361" s="130">
        <v>7</v>
      </c>
    </row>
    <row r="362" spans="1:3" x14ac:dyDescent="0.25">
      <c r="A362" s="129" t="s">
        <v>696</v>
      </c>
      <c r="B362" s="129" t="s">
        <v>689</v>
      </c>
      <c r="C362" s="130">
        <v>8</v>
      </c>
    </row>
    <row r="363" spans="1:3" x14ac:dyDescent="0.25">
      <c r="A363" s="129" t="s">
        <v>697</v>
      </c>
      <c r="B363" s="129" t="s">
        <v>689</v>
      </c>
      <c r="C363" s="130">
        <v>9</v>
      </c>
    </row>
    <row r="364" spans="1:3" x14ac:dyDescent="0.25">
      <c r="A364" s="129" t="s">
        <v>698</v>
      </c>
      <c r="B364" s="129" t="s">
        <v>689</v>
      </c>
      <c r="C364" s="130">
        <v>10</v>
      </c>
    </row>
    <row r="365" spans="1:3" x14ac:dyDescent="0.25">
      <c r="A365" s="129" t="s">
        <v>699</v>
      </c>
      <c r="B365" s="129" t="s">
        <v>689</v>
      </c>
      <c r="C365" s="130">
        <v>11</v>
      </c>
    </row>
    <row r="366" spans="1:3" x14ac:dyDescent="0.25">
      <c r="A366" s="129" t="s">
        <v>700</v>
      </c>
      <c r="B366" s="129" t="s">
        <v>689</v>
      </c>
      <c r="C366" s="130">
        <v>12</v>
      </c>
    </row>
    <row r="367" spans="1:3" x14ac:dyDescent="0.25">
      <c r="A367" s="129" t="s">
        <v>701</v>
      </c>
      <c r="B367" s="129" t="s">
        <v>550</v>
      </c>
      <c r="C367" s="130">
        <v>1</v>
      </c>
    </row>
    <row r="368" spans="1:3" x14ac:dyDescent="0.25">
      <c r="A368" s="129" t="s">
        <v>702</v>
      </c>
      <c r="B368" s="129" t="s">
        <v>550</v>
      </c>
      <c r="C368" s="130">
        <v>2</v>
      </c>
    </row>
    <row r="369" spans="1:3" x14ac:dyDescent="0.25">
      <c r="A369" s="129" t="s">
        <v>273</v>
      </c>
      <c r="B369" s="129" t="s">
        <v>550</v>
      </c>
      <c r="C369" s="130">
        <v>3</v>
      </c>
    </row>
    <row r="370" spans="1:3" x14ac:dyDescent="0.25">
      <c r="A370" s="129" t="s">
        <v>703</v>
      </c>
      <c r="B370" s="129" t="s">
        <v>550</v>
      </c>
      <c r="C370" s="130">
        <v>4</v>
      </c>
    </row>
    <row r="371" spans="1:3" x14ac:dyDescent="0.25">
      <c r="A371" s="129" t="s">
        <v>274</v>
      </c>
      <c r="B371" s="129" t="s">
        <v>550</v>
      </c>
      <c r="C371" s="130">
        <v>5</v>
      </c>
    </row>
    <row r="372" spans="1:3" x14ac:dyDescent="0.25">
      <c r="A372" s="129" t="s">
        <v>275</v>
      </c>
      <c r="B372" s="129" t="s">
        <v>550</v>
      </c>
      <c r="C372" s="130">
        <v>6</v>
      </c>
    </row>
    <row r="373" spans="1:3" x14ac:dyDescent="0.25">
      <c r="A373" s="129" t="s">
        <v>704</v>
      </c>
      <c r="B373" s="129" t="s">
        <v>550</v>
      </c>
      <c r="C373" s="130">
        <v>7</v>
      </c>
    </row>
    <row r="374" spans="1:3" x14ac:dyDescent="0.25">
      <c r="A374" s="129" t="s">
        <v>276</v>
      </c>
      <c r="B374" s="129" t="s">
        <v>550</v>
      </c>
      <c r="C374" s="130">
        <v>8</v>
      </c>
    </row>
    <row r="375" spans="1:3" x14ac:dyDescent="0.25">
      <c r="A375" s="129" t="s">
        <v>277</v>
      </c>
      <c r="B375" s="129" t="s">
        <v>550</v>
      </c>
      <c r="C375" s="130">
        <v>9</v>
      </c>
    </row>
    <row r="376" spans="1:3" x14ac:dyDescent="0.25">
      <c r="A376" s="129" t="s">
        <v>705</v>
      </c>
      <c r="B376" s="129" t="s">
        <v>550</v>
      </c>
      <c r="C376" s="130">
        <v>10</v>
      </c>
    </row>
    <row r="377" spans="1:3" x14ac:dyDescent="0.25">
      <c r="A377" s="129" t="s">
        <v>278</v>
      </c>
      <c r="B377" s="129" t="s">
        <v>550</v>
      </c>
      <c r="C377" s="130">
        <v>11</v>
      </c>
    </row>
    <row r="378" spans="1:3" x14ac:dyDescent="0.25">
      <c r="A378" s="129" t="s">
        <v>551</v>
      </c>
      <c r="B378" s="129" t="s">
        <v>550</v>
      </c>
      <c r="C378" s="130">
        <v>12</v>
      </c>
    </row>
    <row r="379" spans="1:3" x14ac:dyDescent="0.25">
      <c r="A379" s="129" t="s">
        <v>70</v>
      </c>
      <c r="B379" s="129" t="s">
        <v>552</v>
      </c>
      <c r="C379" s="130">
        <v>1</v>
      </c>
    </row>
    <row r="380" spans="1:3" x14ac:dyDescent="0.25">
      <c r="A380" s="129" t="s">
        <v>279</v>
      </c>
      <c r="B380" s="129" t="s">
        <v>552</v>
      </c>
      <c r="C380" s="130">
        <v>2</v>
      </c>
    </row>
    <row r="381" spans="1:3" x14ac:dyDescent="0.25">
      <c r="A381" s="129" t="s">
        <v>280</v>
      </c>
      <c r="B381" s="129" t="s">
        <v>552</v>
      </c>
      <c r="C381" s="130">
        <v>3</v>
      </c>
    </row>
    <row r="382" spans="1:3" x14ac:dyDescent="0.25">
      <c r="A382" s="129" t="s">
        <v>281</v>
      </c>
      <c r="B382" s="129" t="s">
        <v>552</v>
      </c>
      <c r="C382" s="130">
        <v>4</v>
      </c>
    </row>
    <row r="383" spans="1:3" x14ac:dyDescent="0.25">
      <c r="A383" s="129" t="s">
        <v>282</v>
      </c>
      <c r="B383" s="129" t="s">
        <v>552</v>
      </c>
      <c r="C383" s="130">
        <v>5</v>
      </c>
    </row>
    <row r="384" spans="1:3" x14ac:dyDescent="0.25">
      <c r="A384" s="129" t="s">
        <v>283</v>
      </c>
      <c r="B384" s="129" t="s">
        <v>552</v>
      </c>
      <c r="C384" s="130">
        <v>6</v>
      </c>
    </row>
    <row r="385" spans="1:3" x14ac:dyDescent="0.25">
      <c r="A385" s="129" t="s">
        <v>284</v>
      </c>
      <c r="B385" s="129" t="s">
        <v>552</v>
      </c>
      <c r="C385" s="130">
        <v>7</v>
      </c>
    </row>
    <row r="386" spans="1:3" x14ac:dyDescent="0.25">
      <c r="A386" s="129" t="s">
        <v>706</v>
      </c>
      <c r="B386" s="129" t="s">
        <v>552</v>
      </c>
      <c r="C386" s="130">
        <v>8</v>
      </c>
    </row>
    <row r="387" spans="1:3" x14ac:dyDescent="0.25">
      <c r="A387" s="129" t="s">
        <v>285</v>
      </c>
      <c r="B387" s="129" t="s">
        <v>552</v>
      </c>
      <c r="C387" s="130">
        <v>9</v>
      </c>
    </row>
    <row r="388" spans="1:3" x14ac:dyDescent="0.25">
      <c r="A388" s="129" t="s">
        <v>286</v>
      </c>
      <c r="B388" s="129" t="s">
        <v>552</v>
      </c>
      <c r="C388" s="130">
        <v>10</v>
      </c>
    </row>
    <row r="389" spans="1:3" x14ac:dyDescent="0.25">
      <c r="A389" s="129" t="s">
        <v>707</v>
      </c>
      <c r="B389" s="129" t="s">
        <v>552</v>
      </c>
      <c r="C389" s="130">
        <v>11</v>
      </c>
    </row>
    <row r="390" spans="1:3" x14ac:dyDescent="0.25">
      <c r="A390" s="129" t="s">
        <v>708</v>
      </c>
      <c r="B390" s="129" t="s">
        <v>552</v>
      </c>
      <c r="C390" s="130">
        <v>12</v>
      </c>
    </row>
    <row r="391" spans="1:3" x14ac:dyDescent="0.25">
      <c r="A391" s="129" t="s">
        <v>287</v>
      </c>
      <c r="B391" s="129" t="s">
        <v>553</v>
      </c>
      <c r="C391" s="130">
        <v>1</v>
      </c>
    </row>
    <row r="392" spans="1:3" x14ac:dyDescent="0.25">
      <c r="A392" s="129" t="s">
        <v>288</v>
      </c>
      <c r="B392" s="129" t="s">
        <v>553</v>
      </c>
      <c r="C392" s="130">
        <v>2</v>
      </c>
    </row>
    <row r="393" spans="1:3" x14ac:dyDescent="0.25">
      <c r="A393" s="129" t="s">
        <v>289</v>
      </c>
      <c r="B393" s="129" t="s">
        <v>553</v>
      </c>
      <c r="C393" s="130">
        <v>3</v>
      </c>
    </row>
    <row r="394" spans="1:3" x14ac:dyDescent="0.25">
      <c r="A394" s="129" t="s">
        <v>709</v>
      </c>
      <c r="B394" s="129" t="s">
        <v>553</v>
      </c>
      <c r="C394" s="130">
        <v>4</v>
      </c>
    </row>
    <row r="395" spans="1:3" x14ac:dyDescent="0.25">
      <c r="A395" s="129" t="s">
        <v>290</v>
      </c>
      <c r="B395" s="129" t="s">
        <v>553</v>
      </c>
      <c r="C395" s="130">
        <v>5</v>
      </c>
    </row>
    <row r="396" spans="1:3" x14ac:dyDescent="0.25">
      <c r="A396" s="129" t="s">
        <v>291</v>
      </c>
      <c r="B396" s="129" t="s">
        <v>553</v>
      </c>
      <c r="C396" s="130">
        <v>6</v>
      </c>
    </row>
    <row r="397" spans="1:3" x14ac:dyDescent="0.25">
      <c r="A397" s="129" t="s">
        <v>292</v>
      </c>
      <c r="B397" s="129" t="s">
        <v>553</v>
      </c>
      <c r="C397" s="130">
        <v>7</v>
      </c>
    </row>
    <row r="398" spans="1:3" x14ac:dyDescent="0.25">
      <c r="A398" s="129" t="s">
        <v>293</v>
      </c>
      <c r="B398" s="129" t="s">
        <v>553</v>
      </c>
      <c r="C398" s="130">
        <v>8</v>
      </c>
    </row>
    <row r="399" spans="1:3" x14ac:dyDescent="0.25">
      <c r="A399" s="129" t="s">
        <v>294</v>
      </c>
      <c r="B399" s="129" t="s">
        <v>553</v>
      </c>
      <c r="C399" s="130">
        <v>9</v>
      </c>
    </row>
    <row r="400" spans="1:3" x14ac:dyDescent="0.25">
      <c r="A400" s="129" t="s">
        <v>710</v>
      </c>
      <c r="B400" s="129" t="s">
        <v>553</v>
      </c>
      <c r="C400" s="130">
        <v>10</v>
      </c>
    </row>
    <row r="401" spans="1:3" x14ac:dyDescent="0.25">
      <c r="A401" s="129" t="s">
        <v>711</v>
      </c>
      <c r="B401" s="129" t="s">
        <v>553</v>
      </c>
      <c r="C401" s="130">
        <v>11</v>
      </c>
    </row>
    <row r="402" spans="1:3" x14ac:dyDescent="0.25">
      <c r="A402" s="129" t="s">
        <v>712</v>
      </c>
      <c r="B402" s="129" t="s">
        <v>553</v>
      </c>
      <c r="C402" s="130">
        <v>12</v>
      </c>
    </row>
    <row r="403" spans="1:3" x14ac:dyDescent="0.25">
      <c r="A403" s="129" t="s">
        <v>1103</v>
      </c>
      <c r="B403" s="129" t="s">
        <v>1332</v>
      </c>
      <c r="C403" s="130">
        <v>2</v>
      </c>
    </row>
    <row r="404" spans="1:3" x14ac:dyDescent="0.25">
      <c r="A404" s="129" t="s">
        <v>1104</v>
      </c>
      <c r="B404" s="129" t="s">
        <v>1332</v>
      </c>
      <c r="C404" s="130">
        <v>3</v>
      </c>
    </row>
    <row r="405" spans="1:3" x14ac:dyDescent="0.25">
      <c r="A405" s="129" t="s">
        <v>1105</v>
      </c>
      <c r="B405" s="129" t="s">
        <v>1332</v>
      </c>
      <c r="C405" s="130">
        <v>5</v>
      </c>
    </row>
    <row r="406" spans="1:3" x14ac:dyDescent="0.25">
      <c r="A406" s="129" t="s">
        <v>1106</v>
      </c>
      <c r="B406" s="129" t="s">
        <v>1332</v>
      </c>
      <c r="C406" s="130">
        <v>6</v>
      </c>
    </row>
    <row r="407" spans="1:3" x14ac:dyDescent="0.25">
      <c r="A407" s="129" t="s">
        <v>1011</v>
      </c>
      <c r="B407" s="129" t="s">
        <v>892</v>
      </c>
      <c r="C407" s="130">
        <v>1</v>
      </c>
    </row>
    <row r="408" spans="1:3" x14ac:dyDescent="0.25">
      <c r="A408" s="129" t="s">
        <v>1012</v>
      </c>
      <c r="B408" s="129" t="s">
        <v>892</v>
      </c>
      <c r="C408" s="130">
        <v>2</v>
      </c>
    </row>
    <row r="409" spans="1:3" x14ac:dyDescent="0.25">
      <c r="A409" s="129" t="s">
        <v>891</v>
      </c>
      <c r="B409" s="129" t="s">
        <v>892</v>
      </c>
      <c r="C409" s="130">
        <v>3</v>
      </c>
    </row>
    <row r="410" spans="1:3" x14ac:dyDescent="0.25">
      <c r="A410" s="129" t="s">
        <v>1013</v>
      </c>
      <c r="B410" s="129" t="s">
        <v>892</v>
      </c>
      <c r="C410" s="130">
        <v>4</v>
      </c>
    </row>
    <row r="411" spans="1:3" x14ac:dyDescent="0.25">
      <c r="A411" s="129" t="s">
        <v>1014</v>
      </c>
      <c r="B411" s="129" t="s">
        <v>892</v>
      </c>
      <c r="C411" s="130">
        <v>5</v>
      </c>
    </row>
    <row r="412" spans="1:3" x14ac:dyDescent="0.25">
      <c r="A412" s="129" t="s">
        <v>893</v>
      </c>
      <c r="B412" s="129" t="s">
        <v>892</v>
      </c>
      <c r="C412" s="130">
        <v>6</v>
      </c>
    </row>
    <row r="413" spans="1:3" x14ac:dyDescent="0.25">
      <c r="A413" s="129" t="s">
        <v>1015</v>
      </c>
      <c r="B413" s="129" t="s">
        <v>892</v>
      </c>
      <c r="C413" s="130">
        <v>7</v>
      </c>
    </row>
    <row r="414" spans="1:3" x14ac:dyDescent="0.25">
      <c r="A414" s="129" t="s">
        <v>1016</v>
      </c>
      <c r="B414" s="129" t="s">
        <v>892</v>
      </c>
      <c r="C414" s="130">
        <v>8</v>
      </c>
    </row>
    <row r="415" spans="1:3" x14ac:dyDescent="0.25">
      <c r="A415" s="129" t="s">
        <v>894</v>
      </c>
      <c r="B415" s="129" t="s">
        <v>892</v>
      </c>
      <c r="C415" s="130">
        <v>9</v>
      </c>
    </row>
    <row r="416" spans="1:3" x14ac:dyDescent="0.25">
      <c r="A416" s="129" t="s">
        <v>1017</v>
      </c>
      <c r="B416" s="129" t="s">
        <v>892</v>
      </c>
      <c r="C416" s="130">
        <v>10</v>
      </c>
    </row>
    <row r="417" spans="1:3" x14ac:dyDescent="0.25">
      <c r="A417" s="129" t="s">
        <v>1018</v>
      </c>
      <c r="B417" s="129" t="s">
        <v>892</v>
      </c>
      <c r="C417" s="130">
        <v>11</v>
      </c>
    </row>
    <row r="418" spans="1:3" x14ac:dyDescent="0.25">
      <c r="A418" s="129" t="s">
        <v>895</v>
      </c>
      <c r="B418" s="129" t="s">
        <v>892</v>
      </c>
      <c r="C418" s="130">
        <v>12</v>
      </c>
    </row>
    <row r="419" spans="1:3" x14ac:dyDescent="0.25">
      <c r="A419" s="129" t="s">
        <v>896</v>
      </c>
      <c r="B419" s="129" t="s">
        <v>897</v>
      </c>
      <c r="C419" s="130">
        <v>1</v>
      </c>
    </row>
    <row r="420" spans="1:3" x14ac:dyDescent="0.25">
      <c r="A420" s="129" t="s">
        <v>898</v>
      </c>
      <c r="B420" s="129" t="s">
        <v>897</v>
      </c>
      <c r="C420" s="130">
        <v>2</v>
      </c>
    </row>
    <row r="421" spans="1:3" x14ac:dyDescent="0.25">
      <c r="A421" s="129" t="s">
        <v>899</v>
      </c>
      <c r="B421" s="129" t="s">
        <v>897</v>
      </c>
      <c r="C421" s="130">
        <v>3</v>
      </c>
    </row>
    <row r="422" spans="1:3" x14ac:dyDescent="0.25">
      <c r="A422" s="129" t="s">
        <v>900</v>
      </c>
      <c r="B422" s="129" t="s">
        <v>897</v>
      </c>
      <c r="C422" s="130">
        <v>4</v>
      </c>
    </row>
    <row r="423" spans="1:3" x14ac:dyDescent="0.25">
      <c r="A423" s="129" t="s">
        <v>901</v>
      </c>
      <c r="B423" s="129" t="s">
        <v>897</v>
      </c>
      <c r="C423" s="130">
        <v>5</v>
      </c>
    </row>
    <row r="424" spans="1:3" x14ac:dyDescent="0.25">
      <c r="A424" s="129" t="s">
        <v>902</v>
      </c>
      <c r="B424" s="129" t="s">
        <v>897</v>
      </c>
      <c r="C424" s="130">
        <v>6</v>
      </c>
    </row>
    <row r="425" spans="1:3" x14ac:dyDescent="0.25">
      <c r="A425" s="129" t="s">
        <v>903</v>
      </c>
      <c r="B425" s="129" t="s">
        <v>897</v>
      </c>
      <c r="C425" s="130">
        <v>7</v>
      </c>
    </row>
    <row r="426" spans="1:3" x14ac:dyDescent="0.25">
      <c r="A426" s="129" t="s">
        <v>904</v>
      </c>
      <c r="B426" s="129" t="s">
        <v>897</v>
      </c>
      <c r="C426" s="130">
        <v>8</v>
      </c>
    </row>
    <row r="427" spans="1:3" x14ac:dyDescent="0.25">
      <c r="A427" s="129" t="s">
        <v>905</v>
      </c>
      <c r="B427" s="129" t="s">
        <v>897</v>
      </c>
      <c r="C427" s="130">
        <v>9</v>
      </c>
    </row>
    <row r="428" spans="1:3" x14ac:dyDescent="0.25">
      <c r="A428" s="129" t="s">
        <v>906</v>
      </c>
      <c r="B428" s="129" t="s">
        <v>897</v>
      </c>
      <c r="C428" s="130">
        <v>10</v>
      </c>
    </row>
    <row r="429" spans="1:3" x14ac:dyDescent="0.25">
      <c r="A429" s="129" t="s">
        <v>907</v>
      </c>
      <c r="B429" s="129" t="s">
        <v>897</v>
      </c>
      <c r="C429" s="130">
        <v>11</v>
      </c>
    </row>
    <row r="430" spans="1:3" x14ac:dyDescent="0.25">
      <c r="A430" s="129" t="s">
        <v>908</v>
      </c>
      <c r="B430" s="129" t="s">
        <v>897</v>
      </c>
      <c r="C430" s="130">
        <v>12</v>
      </c>
    </row>
    <row r="431" spans="1:3" x14ac:dyDescent="0.25">
      <c r="A431" s="129" t="s">
        <v>713</v>
      </c>
      <c r="B431" s="129" t="s">
        <v>714</v>
      </c>
      <c r="C431" s="130">
        <v>1</v>
      </c>
    </row>
    <row r="432" spans="1:3" x14ac:dyDescent="0.25">
      <c r="A432" s="129" t="s">
        <v>715</v>
      </c>
      <c r="B432" s="129" t="s">
        <v>714</v>
      </c>
      <c r="C432" s="130">
        <v>2</v>
      </c>
    </row>
    <row r="433" spans="1:3" x14ac:dyDescent="0.25">
      <c r="A433" s="129" t="s">
        <v>716</v>
      </c>
      <c r="B433" s="129" t="s">
        <v>714</v>
      </c>
      <c r="C433" s="130">
        <v>3</v>
      </c>
    </row>
    <row r="434" spans="1:3" x14ac:dyDescent="0.25">
      <c r="A434" s="129" t="s">
        <v>717</v>
      </c>
      <c r="B434" s="129" t="s">
        <v>714</v>
      </c>
      <c r="C434" s="130">
        <v>4</v>
      </c>
    </row>
    <row r="435" spans="1:3" x14ac:dyDescent="0.25">
      <c r="A435" s="129" t="s">
        <v>718</v>
      </c>
      <c r="B435" s="129" t="s">
        <v>714</v>
      </c>
      <c r="C435" s="130">
        <v>5</v>
      </c>
    </row>
    <row r="436" spans="1:3" x14ac:dyDescent="0.25">
      <c r="A436" s="129" t="s">
        <v>719</v>
      </c>
      <c r="B436" s="129" t="s">
        <v>714</v>
      </c>
      <c r="C436" s="130">
        <v>6</v>
      </c>
    </row>
    <row r="437" spans="1:3" x14ac:dyDescent="0.25">
      <c r="A437" s="129" t="s">
        <v>720</v>
      </c>
      <c r="B437" s="129" t="s">
        <v>714</v>
      </c>
      <c r="C437" s="130">
        <v>7</v>
      </c>
    </row>
    <row r="438" spans="1:3" x14ac:dyDescent="0.25">
      <c r="A438" s="129" t="s">
        <v>721</v>
      </c>
      <c r="B438" s="129" t="s">
        <v>714</v>
      </c>
      <c r="C438" s="130">
        <v>8</v>
      </c>
    </row>
    <row r="439" spans="1:3" x14ac:dyDescent="0.25">
      <c r="A439" s="129" t="s">
        <v>722</v>
      </c>
      <c r="B439" s="129" t="s">
        <v>714</v>
      </c>
      <c r="C439" s="130">
        <v>9</v>
      </c>
    </row>
    <row r="440" spans="1:3" x14ac:dyDescent="0.25">
      <c r="A440" s="129" t="s">
        <v>723</v>
      </c>
      <c r="B440" s="129" t="s">
        <v>714</v>
      </c>
      <c r="C440" s="130">
        <v>10</v>
      </c>
    </row>
    <row r="441" spans="1:3" x14ac:dyDescent="0.25">
      <c r="A441" s="129" t="s">
        <v>724</v>
      </c>
      <c r="B441" s="129" t="s">
        <v>714</v>
      </c>
      <c r="C441" s="130">
        <v>11</v>
      </c>
    </row>
    <row r="442" spans="1:3" x14ac:dyDescent="0.25">
      <c r="A442" s="129" t="s">
        <v>725</v>
      </c>
      <c r="B442" s="129" t="s">
        <v>714</v>
      </c>
      <c r="C442" s="130">
        <v>12</v>
      </c>
    </row>
    <row r="443" spans="1:3" x14ac:dyDescent="0.25">
      <c r="A443" s="129" t="s">
        <v>726</v>
      </c>
      <c r="B443" s="129" t="s">
        <v>554</v>
      </c>
      <c r="C443" s="130">
        <v>1</v>
      </c>
    </row>
    <row r="444" spans="1:3" x14ac:dyDescent="0.25">
      <c r="A444" s="129" t="s">
        <v>295</v>
      </c>
      <c r="B444" s="129" t="s">
        <v>554</v>
      </c>
      <c r="C444" s="130">
        <v>2</v>
      </c>
    </row>
    <row r="445" spans="1:3" x14ac:dyDescent="0.25">
      <c r="A445" s="129" t="s">
        <v>296</v>
      </c>
      <c r="B445" s="129" t="s">
        <v>554</v>
      </c>
      <c r="C445" s="130">
        <v>3</v>
      </c>
    </row>
    <row r="446" spans="1:3" x14ac:dyDescent="0.25">
      <c r="A446" s="129" t="s">
        <v>727</v>
      </c>
      <c r="B446" s="129" t="s">
        <v>554</v>
      </c>
      <c r="C446" s="130">
        <v>4</v>
      </c>
    </row>
    <row r="447" spans="1:3" x14ac:dyDescent="0.25">
      <c r="A447" s="129" t="s">
        <v>728</v>
      </c>
      <c r="B447" s="129" t="s">
        <v>554</v>
      </c>
      <c r="C447" s="130">
        <v>5</v>
      </c>
    </row>
    <row r="448" spans="1:3" x14ac:dyDescent="0.25">
      <c r="A448" s="129" t="s">
        <v>729</v>
      </c>
      <c r="B448" s="129" t="s">
        <v>554</v>
      </c>
      <c r="C448" s="130">
        <v>6</v>
      </c>
    </row>
    <row r="449" spans="1:3" x14ac:dyDescent="0.25">
      <c r="A449" s="129" t="s">
        <v>297</v>
      </c>
      <c r="B449" s="129" t="s">
        <v>554</v>
      </c>
      <c r="C449" s="130">
        <v>7</v>
      </c>
    </row>
    <row r="450" spans="1:3" x14ac:dyDescent="0.25">
      <c r="A450" s="129" t="s">
        <v>298</v>
      </c>
      <c r="B450" s="129" t="s">
        <v>554</v>
      </c>
      <c r="C450" s="130">
        <v>8</v>
      </c>
    </row>
    <row r="451" spans="1:3" x14ac:dyDescent="0.25">
      <c r="A451" s="129" t="s">
        <v>299</v>
      </c>
      <c r="B451" s="129" t="s">
        <v>554</v>
      </c>
      <c r="C451" s="130">
        <v>9</v>
      </c>
    </row>
    <row r="452" spans="1:3" x14ac:dyDescent="0.25">
      <c r="A452" s="129" t="s">
        <v>300</v>
      </c>
      <c r="B452" s="129" t="s">
        <v>554</v>
      </c>
      <c r="C452" s="130">
        <v>10</v>
      </c>
    </row>
    <row r="453" spans="1:3" x14ac:dyDescent="0.25">
      <c r="A453" s="129" t="s">
        <v>301</v>
      </c>
      <c r="B453" s="129" t="s">
        <v>554</v>
      </c>
      <c r="C453" s="130">
        <v>11</v>
      </c>
    </row>
    <row r="454" spans="1:3" x14ac:dyDescent="0.25">
      <c r="A454" s="129" t="s">
        <v>302</v>
      </c>
      <c r="B454" s="129" t="s">
        <v>554</v>
      </c>
      <c r="C454" s="130">
        <v>12</v>
      </c>
    </row>
    <row r="455" spans="1:3" x14ac:dyDescent="0.25">
      <c r="A455" s="129" t="s">
        <v>303</v>
      </c>
      <c r="B455" s="129" t="s">
        <v>555</v>
      </c>
      <c r="C455" s="130">
        <v>1</v>
      </c>
    </row>
    <row r="456" spans="1:3" x14ac:dyDescent="0.25">
      <c r="A456" s="129" t="s">
        <v>304</v>
      </c>
      <c r="B456" s="129" t="s">
        <v>555</v>
      </c>
      <c r="C456" s="130">
        <v>2</v>
      </c>
    </row>
    <row r="457" spans="1:3" x14ac:dyDescent="0.25">
      <c r="A457" s="129" t="s">
        <v>305</v>
      </c>
      <c r="B457" s="129" t="s">
        <v>555</v>
      </c>
      <c r="C457" s="130">
        <v>3</v>
      </c>
    </row>
    <row r="458" spans="1:3" x14ac:dyDescent="0.25">
      <c r="A458" s="129" t="s">
        <v>306</v>
      </c>
      <c r="B458" s="129" t="s">
        <v>555</v>
      </c>
      <c r="C458" s="130">
        <v>4</v>
      </c>
    </row>
    <row r="459" spans="1:3" x14ac:dyDescent="0.25">
      <c r="A459" s="129" t="s">
        <v>307</v>
      </c>
      <c r="B459" s="129" t="s">
        <v>555</v>
      </c>
      <c r="C459" s="130">
        <v>5</v>
      </c>
    </row>
    <row r="460" spans="1:3" x14ac:dyDescent="0.25">
      <c r="A460" s="129" t="s">
        <v>308</v>
      </c>
      <c r="B460" s="129" t="s">
        <v>555</v>
      </c>
      <c r="C460" s="130">
        <v>6</v>
      </c>
    </row>
    <row r="461" spans="1:3" x14ac:dyDescent="0.25">
      <c r="A461" s="129" t="s">
        <v>309</v>
      </c>
      <c r="B461" s="129" t="s">
        <v>555</v>
      </c>
      <c r="C461" s="130">
        <v>7</v>
      </c>
    </row>
    <row r="462" spans="1:3" x14ac:dyDescent="0.25">
      <c r="A462" s="129" t="s">
        <v>310</v>
      </c>
      <c r="B462" s="129" t="s">
        <v>555</v>
      </c>
      <c r="C462" s="130">
        <v>8</v>
      </c>
    </row>
    <row r="463" spans="1:3" x14ac:dyDescent="0.25">
      <c r="A463" s="129" t="s">
        <v>311</v>
      </c>
      <c r="B463" s="129" t="s">
        <v>555</v>
      </c>
      <c r="C463" s="130">
        <v>9</v>
      </c>
    </row>
    <row r="464" spans="1:3" x14ac:dyDescent="0.25">
      <c r="A464" s="129" t="s">
        <v>312</v>
      </c>
      <c r="B464" s="129" t="s">
        <v>555</v>
      </c>
      <c r="C464" s="130">
        <v>10</v>
      </c>
    </row>
    <row r="465" spans="1:3" x14ac:dyDescent="0.25">
      <c r="A465" s="129" t="s">
        <v>313</v>
      </c>
      <c r="B465" s="129" t="s">
        <v>555</v>
      </c>
      <c r="C465" s="130">
        <v>11</v>
      </c>
    </row>
    <row r="466" spans="1:3" x14ac:dyDescent="0.25">
      <c r="A466" s="129" t="s">
        <v>314</v>
      </c>
      <c r="B466" s="129" t="s">
        <v>555</v>
      </c>
      <c r="C466" s="130">
        <v>12</v>
      </c>
    </row>
    <row r="467" spans="1:3" x14ac:dyDescent="0.25">
      <c r="A467" s="129" t="s">
        <v>315</v>
      </c>
      <c r="B467" s="129" t="s">
        <v>556</v>
      </c>
      <c r="C467" s="130">
        <v>1</v>
      </c>
    </row>
    <row r="468" spans="1:3" x14ac:dyDescent="0.25">
      <c r="A468" s="129" t="s">
        <v>316</v>
      </c>
      <c r="B468" s="129" t="s">
        <v>556</v>
      </c>
      <c r="C468" s="130">
        <v>2</v>
      </c>
    </row>
    <row r="469" spans="1:3" x14ac:dyDescent="0.25">
      <c r="A469" s="129" t="s">
        <v>317</v>
      </c>
      <c r="B469" s="129" t="s">
        <v>556</v>
      </c>
      <c r="C469" s="130">
        <v>3</v>
      </c>
    </row>
    <row r="470" spans="1:3" x14ac:dyDescent="0.25">
      <c r="A470" s="129" t="s">
        <v>318</v>
      </c>
      <c r="B470" s="129" t="s">
        <v>556</v>
      </c>
      <c r="C470" s="130">
        <v>4</v>
      </c>
    </row>
    <row r="471" spans="1:3" x14ac:dyDescent="0.25">
      <c r="A471" s="129" t="s">
        <v>319</v>
      </c>
      <c r="B471" s="129" t="s">
        <v>556</v>
      </c>
      <c r="C471" s="130">
        <v>5</v>
      </c>
    </row>
    <row r="472" spans="1:3" x14ac:dyDescent="0.25">
      <c r="A472" s="129" t="s">
        <v>320</v>
      </c>
      <c r="B472" s="129" t="s">
        <v>556</v>
      </c>
      <c r="C472" s="130">
        <v>6</v>
      </c>
    </row>
    <row r="473" spans="1:3" x14ac:dyDescent="0.25">
      <c r="A473" s="129" t="s">
        <v>321</v>
      </c>
      <c r="B473" s="129" t="s">
        <v>556</v>
      </c>
      <c r="C473" s="130">
        <v>7</v>
      </c>
    </row>
    <row r="474" spans="1:3" x14ac:dyDescent="0.25">
      <c r="A474" s="129" t="s">
        <v>322</v>
      </c>
      <c r="B474" s="129" t="s">
        <v>556</v>
      </c>
      <c r="C474" s="130">
        <v>8</v>
      </c>
    </row>
    <row r="475" spans="1:3" x14ac:dyDescent="0.25">
      <c r="A475" s="129" t="s">
        <v>323</v>
      </c>
      <c r="B475" s="129" t="s">
        <v>556</v>
      </c>
      <c r="C475" s="130">
        <v>9</v>
      </c>
    </row>
    <row r="476" spans="1:3" x14ac:dyDescent="0.25">
      <c r="A476" s="129" t="s">
        <v>324</v>
      </c>
      <c r="B476" s="129" t="s">
        <v>556</v>
      </c>
      <c r="C476" s="130">
        <v>11</v>
      </c>
    </row>
    <row r="477" spans="1:3" x14ac:dyDescent="0.25">
      <c r="A477" s="129" t="s">
        <v>325</v>
      </c>
      <c r="B477" s="129" t="s">
        <v>556</v>
      </c>
      <c r="C477" s="130">
        <v>12</v>
      </c>
    </row>
    <row r="478" spans="1:3" x14ac:dyDescent="0.25">
      <c r="A478" s="129" t="s">
        <v>326</v>
      </c>
      <c r="B478" s="129" t="s">
        <v>557</v>
      </c>
      <c r="C478" s="130">
        <v>1</v>
      </c>
    </row>
    <row r="479" spans="1:3" x14ac:dyDescent="0.25">
      <c r="A479" s="129" t="s">
        <v>327</v>
      </c>
      <c r="B479" s="129" t="s">
        <v>557</v>
      </c>
      <c r="C479" s="130">
        <v>2</v>
      </c>
    </row>
    <row r="480" spans="1:3" x14ac:dyDescent="0.25">
      <c r="A480" s="129" t="s">
        <v>328</v>
      </c>
      <c r="B480" s="129" t="s">
        <v>557</v>
      </c>
      <c r="C480" s="130">
        <v>3</v>
      </c>
    </row>
    <row r="481" spans="1:3" x14ac:dyDescent="0.25">
      <c r="A481" s="129" t="s">
        <v>730</v>
      </c>
      <c r="B481" s="129" t="s">
        <v>557</v>
      </c>
      <c r="C481" s="130">
        <v>4</v>
      </c>
    </row>
    <row r="482" spans="1:3" x14ac:dyDescent="0.25">
      <c r="A482" s="129" t="s">
        <v>731</v>
      </c>
      <c r="B482" s="129" t="s">
        <v>557</v>
      </c>
      <c r="C482" s="130">
        <v>5</v>
      </c>
    </row>
    <row r="483" spans="1:3" x14ac:dyDescent="0.25">
      <c r="A483" s="129" t="s">
        <v>732</v>
      </c>
      <c r="B483" s="129" t="s">
        <v>557</v>
      </c>
      <c r="C483" s="130">
        <v>6</v>
      </c>
    </row>
    <row r="484" spans="1:3" x14ac:dyDescent="0.25">
      <c r="A484" s="129" t="s">
        <v>329</v>
      </c>
      <c r="B484" s="129" t="s">
        <v>557</v>
      </c>
      <c r="C484" s="130">
        <v>7</v>
      </c>
    </row>
    <row r="485" spans="1:3" x14ac:dyDescent="0.25">
      <c r="A485" s="129" t="s">
        <v>330</v>
      </c>
      <c r="B485" s="129" t="s">
        <v>557</v>
      </c>
      <c r="C485" s="130">
        <v>8</v>
      </c>
    </row>
    <row r="486" spans="1:3" x14ac:dyDescent="0.25">
      <c r="A486" s="129" t="s">
        <v>331</v>
      </c>
      <c r="B486" s="129" t="s">
        <v>557</v>
      </c>
      <c r="C486" s="130">
        <v>9</v>
      </c>
    </row>
    <row r="487" spans="1:3" x14ac:dyDescent="0.25">
      <c r="A487" s="129" t="s">
        <v>332</v>
      </c>
      <c r="B487" s="129" t="s">
        <v>557</v>
      </c>
      <c r="C487" s="130">
        <v>10</v>
      </c>
    </row>
    <row r="488" spans="1:3" x14ac:dyDescent="0.25">
      <c r="A488" s="129" t="s">
        <v>333</v>
      </c>
      <c r="B488" s="129" t="s">
        <v>557</v>
      </c>
      <c r="C488" s="130">
        <v>11</v>
      </c>
    </row>
    <row r="489" spans="1:3" x14ac:dyDescent="0.25">
      <c r="A489" s="129" t="s">
        <v>334</v>
      </c>
      <c r="B489" s="129" t="s">
        <v>557</v>
      </c>
      <c r="C489" s="130">
        <v>12</v>
      </c>
    </row>
    <row r="490" spans="1:3" x14ac:dyDescent="0.25">
      <c r="A490" s="129" t="s">
        <v>335</v>
      </c>
      <c r="B490" s="129" t="s">
        <v>558</v>
      </c>
      <c r="C490" s="130">
        <v>1</v>
      </c>
    </row>
    <row r="491" spans="1:3" x14ac:dyDescent="0.25">
      <c r="A491" s="129" t="s">
        <v>336</v>
      </c>
      <c r="B491" s="129" t="s">
        <v>558</v>
      </c>
      <c r="C491" s="130">
        <v>2</v>
      </c>
    </row>
    <row r="492" spans="1:3" x14ac:dyDescent="0.25">
      <c r="A492" s="129" t="s">
        <v>337</v>
      </c>
      <c r="B492" s="129" t="s">
        <v>558</v>
      </c>
      <c r="C492" s="130">
        <v>3</v>
      </c>
    </row>
    <row r="493" spans="1:3" x14ac:dyDescent="0.25">
      <c r="A493" s="129" t="s">
        <v>733</v>
      </c>
      <c r="B493" s="129" t="s">
        <v>558</v>
      </c>
      <c r="C493" s="130">
        <v>4</v>
      </c>
    </row>
    <row r="494" spans="1:3" x14ac:dyDescent="0.25">
      <c r="A494" s="129" t="s">
        <v>734</v>
      </c>
      <c r="B494" s="129" t="s">
        <v>558</v>
      </c>
      <c r="C494" s="130">
        <v>5</v>
      </c>
    </row>
    <row r="495" spans="1:3" x14ac:dyDescent="0.25">
      <c r="A495" s="129" t="s">
        <v>338</v>
      </c>
      <c r="B495" s="129" t="s">
        <v>558</v>
      </c>
      <c r="C495" s="130">
        <v>7</v>
      </c>
    </row>
    <row r="496" spans="1:3" x14ac:dyDescent="0.25">
      <c r="A496" s="129" t="s">
        <v>735</v>
      </c>
      <c r="B496" s="129" t="s">
        <v>558</v>
      </c>
      <c r="C496" s="130">
        <v>8</v>
      </c>
    </row>
    <row r="497" spans="1:3" x14ac:dyDescent="0.25">
      <c r="A497" s="129" t="s">
        <v>339</v>
      </c>
      <c r="B497" s="129" t="s">
        <v>558</v>
      </c>
      <c r="C497" s="130">
        <v>10</v>
      </c>
    </row>
    <row r="498" spans="1:3" x14ac:dyDescent="0.25">
      <c r="A498" s="129" t="s">
        <v>1333</v>
      </c>
      <c r="B498" s="129" t="s">
        <v>1334</v>
      </c>
      <c r="C498" s="130">
        <v>6</v>
      </c>
    </row>
    <row r="499" spans="1:3" x14ac:dyDescent="0.25">
      <c r="A499" s="129" t="s">
        <v>1335</v>
      </c>
      <c r="B499" s="129" t="s">
        <v>1334</v>
      </c>
      <c r="C499" s="130">
        <v>9</v>
      </c>
    </row>
    <row r="500" spans="1:3" x14ac:dyDescent="0.25">
      <c r="A500" s="129" t="s">
        <v>1336</v>
      </c>
      <c r="B500" s="129" t="s">
        <v>1334</v>
      </c>
      <c r="C500" s="130">
        <v>12</v>
      </c>
    </row>
    <row r="501" spans="1:3" x14ac:dyDescent="0.25">
      <c r="A501" s="129" t="s">
        <v>1337</v>
      </c>
      <c r="B501" s="129" t="s">
        <v>1338</v>
      </c>
      <c r="C501" s="130">
        <v>2</v>
      </c>
    </row>
    <row r="502" spans="1:3" x14ac:dyDescent="0.25">
      <c r="A502" s="129" t="s">
        <v>1339</v>
      </c>
      <c r="B502" s="129" t="s">
        <v>1338</v>
      </c>
      <c r="C502" s="130">
        <v>3</v>
      </c>
    </row>
    <row r="503" spans="1:3" x14ac:dyDescent="0.25">
      <c r="A503" s="129" t="s">
        <v>1340</v>
      </c>
      <c r="B503" s="129" t="s">
        <v>1338</v>
      </c>
      <c r="C503" s="130">
        <v>4</v>
      </c>
    </row>
    <row r="504" spans="1:3" x14ac:dyDescent="0.25">
      <c r="A504" s="129" t="s">
        <v>1341</v>
      </c>
      <c r="B504" s="129" t="s">
        <v>1338</v>
      </c>
      <c r="C504" s="130">
        <v>5</v>
      </c>
    </row>
    <row r="505" spans="1:3" x14ac:dyDescent="0.25">
      <c r="A505" s="129" t="s">
        <v>1342</v>
      </c>
      <c r="B505" s="129" t="s">
        <v>1338</v>
      </c>
      <c r="C505" s="130">
        <v>6</v>
      </c>
    </row>
    <row r="506" spans="1:3" x14ac:dyDescent="0.25">
      <c r="A506" s="129" t="s">
        <v>1343</v>
      </c>
      <c r="B506" s="129" t="s">
        <v>1338</v>
      </c>
      <c r="C506" s="130">
        <v>7</v>
      </c>
    </row>
    <row r="507" spans="1:3" x14ac:dyDescent="0.25">
      <c r="A507" s="129" t="s">
        <v>1344</v>
      </c>
      <c r="B507" s="129" t="s">
        <v>1338</v>
      </c>
      <c r="C507" s="130">
        <v>8</v>
      </c>
    </row>
    <row r="508" spans="1:3" x14ac:dyDescent="0.25">
      <c r="A508" s="129" t="s">
        <v>1345</v>
      </c>
      <c r="B508" s="129" t="s">
        <v>1338</v>
      </c>
      <c r="C508" s="130">
        <v>9</v>
      </c>
    </row>
    <row r="509" spans="1:3" x14ac:dyDescent="0.25">
      <c r="A509" s="129" t="s">
        <v>1346</v>
      </c>
      <c r="B509" s="129" t="s">
        <v>1338</v>
      </c>
      <c r="C509" s="130">
        <v>10</v>
      </c>
    </row>
    <row r="510" spans="1:3" x14ac:dyDescent="0.25">
      <c r="A510" s="129" t="s">
        <v>1347</v>
      </c>
      <c r="B510" s="129" t="s">
        <v>1338</v>
      </c>
      <c r="C510" s="130">
        <v>11</v>
      </c>
    </row>
    <row r="511" spans="1:3" x14ac:dyDescent="0.25">
      <c r="A511" s="129" t="s">
        <v>1348</v>
      </c>
      <c r="B511" s="129" t="s">
        <v>1338</v>
      </c>
      <c r="C511" s="130">
        <v>12</v>
      </c>
    </row>
    <row r="512" spans="1:3" x14ac:dyDescent="0.25">
      <c r="A512" s="129" t="s">
        <v>1107</v>
      </c>
      <c r="B512" s="129" t="s">
        <v>559</v>
      </c>
      <c r="C512" s="130">
        <v>1</v>
      </c>
    </row>
    <row r="513" spans="1:3" x14ac:dyDescent="0.25">
      <c r="A513" s="129" t="s">
        <v>1108</v>
      </c>
      <c r="B513" s="129" t="s">
        <v>559</v>
      </c>
      <c r="C513" s="130">
        <v>2</v>
      </c>
    </row>
    <row r="514" spans="1:3" x14ac:dyDescent="0.25">
      <c r="A514" s="129" t="s">
        <v>1109</v>
      </c>
      <c r="B514" s="129" t="s">
        <v>559</v>
      </c>
      <c r="C514" s="130">
        <v>3</v>
      </c>
    </row>
    <row r="515" spans="1:3" x14ac:dyDescent="0.25">
      <c r="A515" s="129" t="s">
        <v>1019</v>
      </c>
      <c r="B515" s="129" t="s">
        <v>559</v>
      </c>
      <c r="C515" s="130">
        <v>4</v>
      </c>
    </row>
    <row r="516" spans="1:3" x14ac:dyDescent="0.25">
      <c r="A516" s="129" t="s">
        <v>1020</v>
      </c>
      <c r="B516" s="129" t="s">
        <v>559</v>
      </c>
      <c r="C516" s="130">
        <v>5</v>
      </c>
    </row>
    <row r="517" spans="1:3" x14ac:dyDescent="0.25">
      <c r="A517" s="129" t="s">
        <v>483</v>
      </c>
      <c r="B517" s="129" t="s">
        <v>559</v>
      </c>
      <c r="C517" s="130">
        <v>6</v>
      </c>
    </row>
    <row r="518" spans="1:3" x14ac:dyDescent="0.25">
      <c r="A518" s="129" t="s">
        <v>1021</v>
      </c>
      <c r="B518" s="129" t="s">
        <v>559</v>
      </c>
      <c r="C518" s="130">
        <v>7</v>
      </c>
    </row>
    <row r="519" spans="1:3" x14ac:dyDescent="0.25">
      <c r="A519" s="129" t="s">
        <v>1022</v>
      </c>
      <c r="B519" s="129" t="s">
        <v>559</v>
      </c>
      <c r="C519" s="130">
        <v>8</v>
      </c>
    </row>
    <row r="520" spans="1:3" x14ac:dyDescent="0.25">
      <c r="A520" s="129" t="s">
        <v>484</v>
      </c>
      <c r="B520" s="129" t="s">
        <v>559</v>
      </c>
      <c r="C520" s="130">
        <v>9</v>
      </c>
    </row>
    <row r="521" spans="1:3" x14ac:dyDescent="0.25">
      <c r="A521" s="129" t="s">
        <v>1023</v>
      </c>
      <c r="B521" s="129" t="s">
        <v>559</v>
      </c>
      <c r="C521" s="130">
        <v>10</v>
      </c>
    </row>
    <row r="522" spans="1:3" x14ac:dyDescent="0.25">
      <c r="A522" s="129" t="s">
        <v>1024</v>
      </c>
      <c r="B522" s="129" t="s">
        <v>559</v>
      </c>
      <c r="C522" s="130">
        <v>11</v>
      </c>
    </row>
    <row r="523" spans="1:3" x14ac:dyDescent="0.25">
      <c r="A523" s="129" t="s">
        <v>485</v>
      </c>
      <c r="B523" s="129" t="s">
        <v>559</v>
      </c>
      <c r="C523" s="130">
        <v>12</v>
      </c>
    </row>
    <row r="524" spans="1:3" x14ac:dyDescent="0.25">
      <c r="A524" s="129" t="s">
        <v>1110</v>
      </c>
      <c r="B524" s="129" t="s">
        <v>560</v>
      </c>
      <c r="C524" s="130">
        <v>1</v>
      </c>
    </row>
    <row r="525" spans="1:3" x14ac:dyDescent="0.25">
      <c r="A525" s="129" t="s">
        <v>486</v>
      </c>
      <c r="B525" s="129" t="s">
        <v>560</v>
      </c>
      <c r="C525" s="130">
        <v>2</v>
      </c>
    </row>
    <row r="526" spans="1:3" x14ac:dyDescent="0.25">
      <c r="A526" s="129" t="s">
        <v>487</v>
      </c>
      <c r="B526" s="129" t="s">
        <v>560</v>
      </c>
      <c r="C526" s="130">
        <v>3</v>
      </c>
    </row>
    <row r="527" spans="1:3" x14ac:dyDescent="0.25">
      <c r="A527" s="129" t="s">
        <v>488</v>
      </c>
      <c r="B527" s="129" t="s">
        <v>560</v>
      </c>
      <c r="C527" s="130">
        <v>4</v>
      </c>
    </row>
    <row r="528" spans="1:3" x14ac:dyDescent="0.25">
      <c r="A528" s="129" t="s">
        <v>489</v>
      </c>
      <c r="B528" s="129" t="s">
        <v>560</v>
      </c>
      <c r="C528" s="130">
        <v>5</v>
      </c>
    </row>
    <row r="529" spans="1:3" x14ac:dyDescent="0.25">
      <c r="A529" s="129" t="s">
        <v>490</v>
      </c>
      <c r="B529" s="129" t="s">
        <v>560</v>
      </c>
      <c r="C529" s="130">
        <v>6</v>
      </c>
    </row>
    <row r="530" spans="1:3" x14ac:dyDescent="0.25">
      <c r="A530" s="129" t="s">
        <v>491</v>
      </c>
      <c r="B530" s="129" t="s">
        <v>560</v>
      </c>
      <c r="C530" s="130">
        <v>7</v>
      </c>
    </row>
    <row r="531" spans="1:3" x14ac:dyDescent="0.25">
      <c r="A531" s="129" t="s">
        <v>736</v>
      </c>
      <c r="B531" s="129" t="s">
        <v>560</v>
      </c>
      <c r="C531" s="130">
        <v>8</v>
      </c>
    </row>
    <row r="532" spans="1:3" x14ac:dyDescent="0.25">
      <c r="A532" s="129" t="s">
        <v>737</v>
      </c>
      <c r="B532" s="129" t="s">
        <v>560</v>
      </c>
      <c r="C532" s="130">
        <v>9</v>
      </c>
    </row>
    <row r="533" spans="1:3" x14ac:dyDescent="0.25">
      <c r="A533" s="129" t="s">
        <v>492</v>
      </c>
      <c r="B533" s="129" t="s">
        <v>560</v>
      </c>
      <c r="C533" s="130">
        <v>10</v>
      </c>
    </row>
    <row r="534" spans="1:3" x14ac:dyDescent="0.25">
      <c r="A534" s="129" t="s">
        <v>493</v>
      </c>
      <c r="B534" s="129" t="s">
        <v>560</v>
      </c>
      <c r="C534" s="130">
        <v>11</v>
      </c>
    </row>
    <row r="535" spans="1:3" x14ac:dyDescent="0.25">
      <c r="A535" s="129" t="s">
        <v>494</v>
      </c>
      <c r="B535" s="129" t="s">
        <v>560</v>
      </c>
      <c r="C535" s="130">
        <v>12</v>
      </c>
    </row>
    <row r="536" spans="1:3" x14ac:dyDescent="0.25">
      <c r="A536" s="129" t="s">
        <v>738</v>
      </c>
      <c r="B536" s="129" t="s">
        <v>561</v>
      </c>
      <c r="C536" s="130">
        <v>1</v>
      </c>
    </row>
    <row r="537" spans="1:3" x14ac:dyDescent="0.25">
      <c r="A537" s="129" t="s">
        <v>340</v>
      </c>
      <c r="B537" s="129" t="s">
        <v>561</v>
      </c>
      <c r="C537" s="130">
        <v>2</v>
      </c>
    </row>
    <row r="538" spans="1:3" x14ac:dyDescent="0.25">
      <c r="A538" s="129" t="s">
        <v>739</v>
      </c>
      <c r="B538" s="129" t="s">
        <v>561</v>
      </c>
      <c r="C538" s="130">
        <v>3</v>
      </c>
    </row>
    <row r="539" spans="1:3" x14ac:dyDescent="0.25">
      <c r="A539" s="129" t="s">
        <v>341</v>
      </c>
      <c r="B539" s="129" t="s">
        <v>561</v>
      </c>
      <c r="C539" s="130">
        <v>4</v>
      </c>
    </row>
    <row r="540" spans="1:3" x14ac:dyDescent="0.25">
      <c r="A540" s="129" t="s">
        <v>342</v>
      </c>
      <c r="B540" s="129" t="s">
        <v>561</v>
      </c>
      <c r="C540" s="130">
        <v>5</v>
      </c>
    </row>
    <row r="541" spans="1:3" x14ac:dyDescent="0.25">
      <c r="A541" s="129" t="s">
        <v>343</v>
      </c>
      <c r="B541" s="129" t="s">
        <v>561</v>
      </c>
      <c r="C541" s="130">
        <v>6</v>
      </c>
    </row>
    <row r="542" spans="1:3" x14ac:dyDescent="0.25">
      <c r="A542" s="129" t="s">
        <v>344</v>
      </c>
      <c r="B542" s="129" t="s">
        <v>561</v>
      </c>
      <c r="C542" s="130">
        <v>7</v>
      </c>
    </row>
    <row r="543" spans="1:3" x14ac:dyDescent="0.25">
      <c r="A543" s="129" t="s">
        <v>345</v>
      </c>
      <c r="B543" s="129" t="s">
        <v>561</v>
      </c>
      <c r="C543" s="130">
        <v>8</v>
      </c>
    </row>
    <row r="544" spans="1:3" x14ac:dyDescent="0.25">
      <c r="A544" s="129" t="s">
        <v>346</v>
      </c>
      <c r="B544" s="129" t="s">
        <v>561</v>
      </c>
      <c r="C544" s="130">
        <v>9</v>
      </c>
    </row>
    <row r="545" spans="1:3" x14ac:dyDescent="0.25">
      <c r="A545" s="129" t="s">
        <v>495</v>
      </c>
      <c r="B545" s="129" t="s">
        <v>561</v>
      </c>
      <c r="C545" s="130">
        <v>10</v>
      </c>
    </row>
    <row r="546" spans="1:3" x14ac:dyDescent="0.25">
      <c r="A546" s="129" t="s">
        <v>496</v>
      </c>
      <c r="B546" s="129" t="s">
        <v>561</v>
      </c>
      <c r="C546" s="130">
        <v>11</v>
      </c>
    </row>
    <row r="547" spans="1:3" x14ac:dyDescent="0.25">
      <c r="A547" s="129" t="s">
        <v>497</v>
      </c>
      <c r="B547" s="129" t="s">
        <v>561</v>
      </c>
      <c r="C547" s="130">
        <v>12</v>
      </c>
    </row>
    <row r="548" spans="1:3" x14ac:dyDescent="0.25">
      <c r="A548" s="129" t="s">
        <v>740</v>
      </c>
      <c r="B548" s="129" t="s">
        <v>562</v>
      </c>
      <c r="C548" s="130">
        <v>1</v>
      </c>
    </row>
    <row r="549" spans="1:3" x14ac:dyDescent="0.25">
      <c r="A549" s="129" t="s">
        <v>607</v>
      </c>
      <c r="B549" s="129" t="s">
        <v>562</v>
      </c>
      <c r="C549" s="130">
        <v>2</v>
      </c>
    </row>
    <row r="550" spans="1:3" x14ac:dyDescent="0.25">
      <c r="A550" s="129" t="s">
        <v>347</v>
      </c>
      <c r="B550" s="129" t="s">
        <v>562</v>
      </c>
      <c r="C550" s="130">
        <v>3</v>
      </c>
    </row>
    <row r="551" spans="1:3" x14ac:dyDescent="0.25">
      <c r="A551" s="129" t="s">
        <v>348</v>
      </c>
      <c r="B551" s="129" t="s">
        <v>562</v>
      </c>
      <c r="C551" s="130">
        <v>4</v>
      </c>
    </row>
    <row r="552" spans="1:3" x14ac:dyDescent="0.25">
      <c r="A552" s="129" t="s">
        <v>349</v>
      </c>
      <c r="B552" s="129" t="s">
        <v>562</v>
      </c>
      <c r="C552" s="130">
        <v>5</v>
      </c>
    </row>
    <row r="553" spans="1:3" x14ac:dyDescent="0.25">
      <c r="A553" s="129" t="s">
        <v>350</v>
      </c>
      <c r="B553" s="129" t="s">
        <v>562</v>
      </c>
      <c r="C553" s="130">
        <v>6</v>
      </c>
    </row>
    <row r="554" spans="1:3" x14ac:dyDescent="0.25">
      <c r="A554" s="129" t="s">
        <v>351</v>
      </c>
      <c r="B554" s="129" t="s">
        <v>562</v>
      </c>
      <c r="C554" s="130">
        <v>7</v>
      </c>
    </row>
    <row r="555" spans="1:3" x14ac:dyDescent="0.25">
      <c r="A555" s="129" t="s">
        <v>352</v>
      </c>
      <c r="B555" s="129" t="s">
        <v>562</v>
      </c>
      <c r="C555" s="130">
        <v>8</v>
      </c>
    </row>
    <row r="556" spans="1:3" x14ac:dyDescent="0.25">
      <c r="A556" s="129" t="s">
        <v>353</v>
      </c>
      <c r="B556" s="129" t="s">
        <v>562</v>
      </c>
      <c r="C556" s="130">
        <v>9</v>
      </c>
    </row>
    <row r="557" spans="1:3" x14ac:dyDescent="0.25">
      <c r="A557" s="129" t="s">
        <v>354</v>
      </c>
      <c r="B557" s="129" t="s">
        <v>562</v>
      </c>
      <c r="C557" s="130">
        <v>10</v>
      </c>
    </row>
    <row r="558" spans="1:3" x14ac:dyDescent="0.25">
      <c r="A558" s="129" t="s">
        <v>355</v>
      </c>
      <c r="B558" s="129" t="s">
        <v>562</v>
      </c>
      <c r="C558" s="130">
        <v>11</v>
      </c>
    </row>
    <row r="559" spans="1:3" x14ac:dyDescent="0.25">
      <c r="A559" s="129" t="s">
        <v>356</v>
      </c>
      <c r="B559" s="129" t="s">
        <v>562</v>
      </c>
      <c r="C559" s="130">
        <v>12</v>
      </c>
    </row>
    <row r="560" spans="1:3" x14ac:dyDescent="0.25">
      <c r="A560" s="129" t="s">
        <v>357</v>
      </c>
      <c r="B560" s="129" t="s">
        <v>563</v>
      </c>
      <c r="C560" s="130">
        <v>1</v>
      </c>
    </row>
    <row r="561" spans="1:3" x14ac:dyDescent="0.25">
      <c r="A561" s="129" t="s">
        <v>358</v>
      </c>
      <c r="B561" s="129" t="s">
        <v>563</v>
      </c>
      <c r="C561" s="130">
        <v>2</v>
      </c>
    </row>
    <row r="562" spans="1:3" x14ac:dyDescent="0.25">
      <c r="A562" s="129" t="s">
        <v>741</v>
      </c>
      <c r="B562" s="129" t="s">
        <v>563</v>
      </c>
      <c r="C562" s="130">
        <v>3</v>
      </c>
    </row>
    <row r="563" spans="1:3" x14ac:dyDescent="0.25">
      <c r="A563" s="129" t="s">
        <v>742</v>
      </c>
      <c r="B563" s="129" t="s">
        <v>563</v>
      </c>
      <c r="C563" s="130">
        <v>4</v>
      </c>
    </row>
    <row r="564" spans="1:3" x14ac:dyDescent="0.25">
      <c r="A564" s="129" t="s">
        <v>743</v>
      </c>
      <c r="B564" s="129" t="s">
        <v>563</v>
      </c>
      <c r="C564" s="130">
        <v>5</v>
      </c>
    </row>
    <row r="565" spans="1:3" x14ac:dyDescent="0.25">
      <c r="A565" s="129" t="s">
        <v>744</v>
      </c>
      <c r="B565" s="129" t="s">
        <v>563</v>
      </c>
      <c r="C565" s="130">
        <v>6</v>
      </c>
    </row>
    <row r="566" spans="1:3" x14ac:dyDescent="0.25">
      <c r="A566" s="129" t="s">
        <v>359</v>
      </c>
      <c r="B566" s="129" t="s">
        <v>563</v>
      </c>
      <c r="C566" s="130">
        <v>7</v>
      </c>
    </row>
    <row r="567" spans="1:3" x14ac:dyDescent="0.25">
      <c r="A567" s="129" t="s">
        <v>360</v>
      </c>
      <c r="B567" s="129" t="s">
        <v>563</v>
      </c>
      <c r="C567" s="130">
        <v>8</v>
      </c>
    </row>
    <row r="568" spans="1:3" x14ac:dyDescent="0.25">
      <c r="A568" s="129" t="s">
        <v>361</v>
      </c>
      <c r="B568" s="129" t="s">
        <v>563</v>
      </c>
      <c r="C568" s="130">
        <v>9</v>
      </c>
    </row>
    <row r="569" spans="1:3" x14ac:dyDescent="0.25">
      <c r="A569" s="129" t="s">
        <v>362</v>
      </c>
      <c r="B569" s="129" t="s">
        <v>563</v>
      </c>
      <c r="C569" s="130">
        <v>10</v>
      </c>
    </row>
    <row r="570" spans="1:3" x14ac:dyDescent="0.25">
      <c r="A570" s="129" t="s">
        <v>363</v>
      </c>
      <c r="B570" s="129" t="s">
        <v>563</v>
      </c>
      <c r="C570" s="130">
        <v>11</v>
      </c>
    </row>
    <row r="571" spans="1:3" x14ac:dyDescent="0.25">
      <c r="A571" s="129" t="s">
        <v>745</v>
      </c>
      <c r="B571" s="129" t="s">
        <v>563</v>
      </c>
      <c r="C571" s="130">
        <v>12</v>
      </c>
    </row>
    <row r="572" spans="1:3" x14ac:dyDescent="0.25">
      <c r="A572" s="129" t="s">
        <v>364</v>
      </c>
      <c r="B572" s="129" t="s">
        <v>564</v>
      </c>
      <c r="C572" s="130">
        <v>1</v>
      </c>
    </row>
    <row r="573" spans="1:3" x14ac:dyDescent="0.25">
      <c r="A573" s="129" t="s">
        <v>365</v>
      </c>
      <c r="B573" s="129" t="s">
        <v>564</v>
      </c>
      <c r="C573" s="130">
        <v>2</v>
      </c>
    </row>
    <row r="574" spans="1:3" x14ac:dyDescent="0.25">
      <c r="A574" s="129" t="s">
        <v>366</v>
      </c>
      <c r="B574" s="129" t="s">
        <v>564</v>
      </c>
      <c r="C574" s="130">
        <v>3</v>
      </c>
    </row>
    <row r="575" spans="1:3" x14ac:dyDescent="0.25">
      <c r="A575" s="129" t="s">
        <v>367</v>
      </c>
      <c r="B575" s="129" t="s">
        <v>564</v>
      </c>
      <c r="C575" s="130">
        <v>4</v>
      </c>
    </row>
    <row r="576" spans="1:3" x14ac:dyDescent="0.25">
      <c r="A576" s="129" t="s">
        <v>368</v>
      </c>
      <c r="B576" s="129" t="s">
        <v>564</v>
      </c>
      <c r="C576" s="130">
        <v>5</v>
      </c>
    </row>
    <row r="577" spans="1:3" x14ac:dyDescent="0.25">
      <c r="A577" s="129" t="s">
        <v>369</v>
      </c>
      <c r="B577" s="129" t="s">
        <v>564</v>
      </c>
      <c r="C577" s="130">
        <v>6</v>
      </c>
    </row>
    <row r="578" spans="1:3" x14ac:dyDescent="0.25">
      <c r="A578" s="129" t="s">
        <v>370</v>
      </c>
      <c r="B578" s="129" t="s">
        <v>564</v>
      </c>
      <c r="C578" s="130">
        <v>7</v>
      </c>
    </row>
    <row r="579" spans="1:3" x14ac:dyDescent="0.25">
      <c r="A579" s="129" t="s">
        <v>371</v>
      </c>
      <c r="B579" s="129" t="s">
        <v>564</v>
      </c>
      <c r="C579" s="130">
        <v>8</v>
      </c>
    </row>
    <row r="580" spans="1:3" x14ac:dyDescent="0.25">
      <c r="A580" s="129" t="s">
        <v>372</v>
      </c>
      <c r="B580" s="129" t="s">
        <v>564</v>
      </c>
      <c r="C580" s="130">
        <v>9</v>
      </c>
    </row>
    <row r="581" spans="1:3" x14ac:dyDescent="0.25">
      <c r="A581" s="129" t="s">
        <v>373</v>
      </c>
      <c r="B581" s="129" t="s">
        <v>564</v>
      </c>
      <c r="C581" s="130">
        <v>10</v>
      </c>
    </row>
    <row r="582" spans="1:3" x14ac:dyDescent="0.25">
      <c r="A582" s="129" t="s">
        <v>374</v>
      </c>
      <c r="B582" s="129" t="s">
        <v>564</v>
      </c>
      <c r="C582" s="130">
        <v>11</v>
      </c>
    </row>
    <row r="583" spans="1:3" x14ac:dyDescent="0.25">
      <c r="A583" s="129" t="s">
        <v>375</v>
      </c>
      <c r="B583" s="129" t="s">
        <v>564</v>
      </c>
      <c r="C583" s="130">
        <v>12</v>
      </c>
    </row>
    <row r="584" spans="1:3" x14ac:dyDescent="0.25">
      <c r="A584" s="129" t="s">
        <v>376</v>
      </c>
      <c r="B584" s="129" t="s">
        <v>565</v>
      </c>
      <c r="C584" s="130">
        <v>1</v>
      </c>
    </row>
    <row r="585" spans="1:3" x14ac:dyDescent="0.25">
      <c r="A585" s="129" t="s">
        <v>377</v>
      </c>
      <c r="B585" s="129" t="s">
        <v>565</v>
      </c>
      <c r="C585" s="130">
        <v>2</v>
      </c>
    </row>
    <row r="586" spans="1:3" x14ac:dyDescent="0.25">
      <c r="A586" s="129" t="s">
        <v>566</v>
      </c>
      <c r="B586" s="129" t="s">
        <v>565</v>
      </c>
      <c r="C586" s="130">
        <v>3</v>
      </c>
    </row>
    <row r="587" spans="1:3" x14ac:dyDescent="0.25">
      <c r="A587" s="129" t="s">
        <v>378</v>
      </c>
      <c r="B587" s="129" t="s">
        <v>565</v>
      </c>
      <c r="C587" s="130">
        <v>4</v>
      </c>
    </row>
    <row r="588" spans="1:3" x14ac:dyDescent="0.25">
      <c r="A588" s="129" t="s">
        <v>379</v>
      </c>
      <c r="B588" s="129" t="s">
        <v>565</v>
      </c>
      <c r="C588" s="130">
        <v>5</v>
      </c>
    </row>
    <row r="589" spans="1:3" x14ac:dyDescent="0.25">
      <c r="A589" s="129" t="s">
        <v>380</v>
      </c>
      <c r="B589" s="129" t="s">
        <v>565</v>
      </c>
      <c r="C589" s="130">
        <v>6</v>
      </c>
    </row>
    <row r="590" spans="1:3" x14ac:dyDescent="0.25">
      <c r="A590" s="129" t="s">
        <v>381</v>
      </c>
      <c r="B590" s="129" t="s">
        <v>565</v>
      </c>
      <c r="C590" s="130">
        <v>7</v>
      </c>
    </row>
    <row r="591" spans="1:3" x14ac:dyDescent="0.25">
      <c r="A591" s="129" t="s">
        <v>746</v>
      </c>
      <c r="B591" s="129" t="s">
        <v>565</v>
      </c>
      <c r="C591" s="130">
        <v>8</v>
      </c>
    </row>
    <row r="592" spans="1:3" x14ac:dyDescent="0.25">
      <c r="A592" s="129" t="s">
        <v>747</v>
      </c>
      <c r="B592" s="129" t="s">
        <v>565</v>
      </c>
      <c r="C592" s="130">
        <v>9</v>
      </c>
    </row>
    <row r="593" spans="1:3" x14ac:dyDescent="0.25">
      <c r="A593" s="129" t="s">
        <v>382</v>
      </c>
      <c r="B593" s="129" t="s">
        <v>565</v>
      </c>
      <c r="C593" s="130">
        <v>10</v>
      </c>
    </row>
    <row r="594" spans="1:3" x14ac:dyDescent="0.25">
      <c r="A594" s="129" t="s">
        <v>383</v>
      </c>
      <c r="B594" s="129" t="s">
        <v>565</v>
      </c>
      <c r="C594" s="130">
        <v>11</v>
      </c>
    </row>
    <row r="595" spans="1:3" x14ac:dyDescent="0.25">
      <c r="A595" s="129" t="s">
        <v>384</v>
      </c>
      <c r="B595" s="129" t="s">
        <v>565</v>
      </c>
      <c r="C595" s="130">
        <v>12</v>
      </c>
    </row>
    <row r="596" spans="1:3" x14ac:dyDescent="0.25">
      <c r="A596" s="129" t="s">
        <v>567</v>
      </c>
      <c r="B596" s="129" t="s">
        <v>568</v>
      </c>
      <c r="C596" s="130">
        <v>1</v>
      </c>
    </row>
    <row r="597" spans="1:3" x14ac:dyDescent="0.25">
      <c r="A597" s="129" t="s">
        <v>569</v>
      </c>
      <c r="B597" s="129" t="s">
        <v>568</v>
      </c>
      <c r="C597" s="130">
        <v>2</v>
      </c>
    </row>
    <row r="598" spans="1:3" x14ac:dyDescent="0.25">
      <c r="A598" s="129" t="s">
        <v>570</v>
      </c>
      <c r="B598" s="129" t="s">
        <v>568</v>
      </c>
      <c r="C598" s="130">
        <v>3</v>
      </c>
    </row>
    <row r="599" spans="1:3" x14ac:dyDescent="0.25">
      <c r="A599" s="129" t="s">
        <v>748</v>
      </c>
      <c r="B599" s="129" t="s">
        <v>568</v>
      </c>
      <c r="C599" s="130">
        <v>4</v>
      </c>
    </row>
    <row r="600" spans="1:3" x14ac:dyDescent="0.25">
      <c r="A600" s="129" t="s">
        <v>749</v>
      </c>
      <c r="B600" s="129" t="s">
        <v>568</v>
      </c>
      <c r="C600" s="130">
        <v>5</v>
      </c>
    </row>
    <row r="601" spans="1:3" x14ac:dyDescent="0.25">
      <c r="A601" s="129" t="s">
        <v>750</v>
      </c>
      <c r="B601" s="129" t="s">
        <v>568</v>
      </c>
      <c r="C601" s="130">
        <v>6</v>
      </c>
    </row>
    <row r="602" spans="1:3" x14ac:dyDescent="0.25">
      <c r="A602" s="129" t="s">
        <v>385</v>
      </c>
      <c r="B602" s="129" t="s">
        <v>568</v>
      </c>
      <c r="C602" s="130">
        <v>7</v>
      </c>
    </row>
    <row r="603" spans="1:3" x14ac:dyDescent="0.25">
      <c r="A603" s="129" t="s">
        <v>751</v>
      </c>
      <c r="B603" s="129" t="s">
        <v>568</v>
      </c>
      <c r="C603" s="130">
        <v>8</v>
      </c>
    </row>
    <row r="604" spans="1:3" x14ac:dyDescent="0.25">
      <c r="A604" s="129" t="s">
        <v>752</v>
      </c>
      <c r="B604" s="129" t="s">
        <v>568</v>
      </c>
      <c r="C604" s="130">
        <v>9</v>
      </c>
    </row>
    <row r="605" spans="1:3" x14ac:dyDescent="0.25">
      <c r="A605" s="129" t="s">
        <v>386</v>
      </c>
      <c r="B605" s="129" t="s">
        <v>568</v>
      </c>
      <c r="C605" s="130">
        <v>10</v>
      </c>
    </row>
    <row r="606" spans="1:3" x14ac:dyDescent="0.25">
      <c r="A606" s="129" t="s">
        <v>387</v>
      </c>
      <c r="B606" s="129" t="s">
        <v>568</v>
      </c>
      <c r="C606" s="130">
        <v>11</v>
      </c>
    </row>
    <row r="607" spans="1:3" x14ac:dyDescent="0.25">
      <c r="A607" s="129" t="s">
        <v>388</v>
      </c>
      <c r="B607" s="129" t="s">
        <v>568</v>
      </c>
      <c r="C607" s="130">
        <v>12</v>
      </c>
    </row>
    <row r="608" spans="1:3" x14ac:dyDescent="0.25">
      <c r="A608" s="129" t="s">
        <v>571</v>
      </c>
      <c r="B608" s="129" t="s">
        <v>572</v>
      </c>
      <c r="C608" s="130">
        <v>1</v>
      </c>
    </row>
    <row r="609" spans="1:3" x14ac:dyDescent="0.25">
      <c r="A609" s="129" t="s">
        <v>573</v>
      </c>
      <c r="B609" s="129" t="s">
        <v>572</v>
      </c>
      <c r="C609" s="130">
        <v>2</v>
      </c>
    </row>
    <row r="610" spans="1:3" x14ac:dyDescent="0.25">
      <c r="A610" s="129" t="s">
        <v>389</v>
      </c>
      <c r="B610" s="129" t="s">
        <v>572</v>
      </c>
      <c r="C610" s="130">
        <v>4</v>
      </c>
    </row>
    <row r="611" spans="1:3" x14ac:dyDescent="0.25">
      <c r="A611" s="129" t="s">
        <v>390</v>
      </c>
      <c r="B611" s="129" t="s">
        <v>572</v>
      </c>
      <c r="C611" s="130">
        <v>5</v>
      </c>
    </row>
    <row r="612" spans="1:3" x14ac:dyDescent="0.25">
      <c r="A612" s="129" t="s">
        <v>391</v>
      </c>
      <c r="B612" s="129" t="s">
        <v>572</v>
      </c>
      <c r="C612" s="130">
        <v>7</v>
      </c>
    </row>
    <row r="613" spans="1:3" x14ac:dyDescent="0.25">
      <c r="A613" s="129" t="s">
        <v>909</v>
      </c>
      <c r="B613" s="129" t="s">
        <v>572</v>
      </c>
      <c r="C613" s="130">
        <v>10</v>
      </c>
    </row>
    <row r="614" spans="1:3" x14ac:dyDescent="0.25">
      <c r="A614" s="129" t="s">
        <v>1111</v>
      </c>
      <c r="B614" s="129" t="s">
        <v>1349</v>
      </c>
      <c r="C614" s="130">
        <v>7</v>
      </c>
    </row>
    <row r="615" spans="1:3" x14ac:dyDescent="0.25">
      <c r="A615" s="129" t="s">
        <v>1112</v>
      </c>
      <c r="B615" s="129" t="s">
        <v>1349</v>
      </c>
      <c r="C615" s="130">
        <v>8</v>
      </c>
    </row>
    <row r="616" spans="1:3" x14ac:dyDescent="0.25">
      <c r="A616" s="129" t="s">
        <v>1113</v>
      </c>
      <c r="B616" s="129" t="s">
        <v>1349</v>
      </c>
      <c r="C616" s="130">
        <v>9</v>
      </c>
    </row>
    <row r="617" spans="1:3" x14ac:dyDescent="0.25">
      <c r="A617" s="129" t="s">
        <v>1114</v>
      </c>
      <c r="B617" s="129" t="s">
        <v>1349</v>
      </c>
      <c r="C617" s="130">
        <v>10</v>
      </c>
    </row>
    <row r="618" spans="1:3" x14ac:dyDescent="0.25">
      <c r="A618" s="129" t="s">
        <v>1115</v>
      </c>
      <c r="B618" s="129" t="s">
        <v>1349</v>
      </c>
      <c r="C618" s="130">
        <v>11</v>
      </c>
    </row>
    <row r="619" spans="1:3" x14ac:dyDescent="0.25">
      <c r="A619" s="129" t="s">
        <v>1116</v>
      </c>
      <c r="B619" s="129" t="s">
        <v>1349</v>
      </c>
      <c r="C619" s="130">
        <v>12</v>
      </c>
    </row>
    <row r="620" spans="1:3" x14ac:dyDescent="0.25">
      <c r="A620" s="129" t="s">
        <v>1117</v>
      </c>
      <c r="B620" s="129" t="s">
        <v>754</v>
      </c>
      <c r="C620" s="130">
        <v>7</v>
      </c>
    </row>
    <row r="621" spans="1:3" x14ac:dyDescent="0.25">
      <c r="A621" s="129" t="s">
        <v>1118</v>
      </c>
      <c r="B621" s="129" t="s">
        <v>754</v>
      </c>
      <c r="C621" s="130">
        <v>8</v>
      </c>
    </row>
    <row r="622" spans="1:3" x14ac:dyDescent="0.25">
      <c r="A622" s="129" t="s">
        <v>1119</v>
      </c>
      <c r="B622" s="129" t="s">
        <v>754</v>
      </c>
      <c r="C622" s="130">
        <v>9</v>
      </c>
    </row>
    <row r="623" spans="1:3" x14ac:dyDescent="0.25">
      <c r="A623" s="129" t="s">
        <v>1120</v>
      </c>
      <c r="B623" s="129" t="s">
        <v>754</v>
      </c>
      <c r="C623" s="130">
        <v>10</v>
      </c>
    </row>
    <row r="624" spans="1:3" x14ac:dyDescent="0.25">
      <c r="A624" s="129" t="s">
        <v>1121</v>
      </c>
      <c r="B624" s="129" t="s">
        <v>754</v>
      </c>
      <c r="C624" s="130">
        <v>11</v>
      </c>
    </row>
    <row r="625" spans="1:3" x14ac:dyDescent="0.25">
      <c r="A625" s="129" t="s">
        <v>753</v>
      </c>
      <c r="B625" s="129" t="s">
        <v>754</v>
      </c>
      <c r="C625" s="130">
        <v>12</v>
      </c>
    </row>
    <row r="626" spans="1:3" x14ac:dyDescent="0.25">
      <c r="A626" s="129" t="s">
        <v>498</v>
      </c>
      <c r="B626" s="129" t="s">
        <v>574</v>
      </c>
      <c r="C626" s="130">
        <v>5</v>
      </c>
    </row>
    <row r="627" spans="1:3" x14ac:dyDescent="0.25">
      <c r="A627" s="129" t="s">
        <v>499</v>
      </c>
      <c r="B627" s="129" t="s">
        <v>574</v>
      </c>
      <c r="C627" s="130">
        <v>6</v>
      </c>
    </row>
    <row r="628" spans="1:3" x14ac:dyDescent="0.25">
      <c r="A628" s="129" t="s">
        <v>1122</v>
      </c>
      <c r="B628" s="129" t="s">
        <v>574</v>
      </c>
      <c r="C628" s="130">
        <v>7</v>
      </c>
    </row>
    <row r="629" spans="1:3" x14ac:dyDescent="0.25">
      <c r="A629" s="129" t="s">
        <v>755</v>
      </c>
      <c r="B629" s="129" t="s">
        <v>574</v>
      </c>
      <c r="C629" s="130">
        <v>8</v>
      </c>
    </row>
    <row r="630" spans="1:3" x14ac:dyDescent="0.25">
      <c r="A630" s="129" t="s">
        <v>756</v>
      </c>
      <c r="B630" s="129" t="s">
        <v>574</v>
      </c>
      <c r="C630" s="130">
        <v>9</v>
      </c>
    </row>
    <row r="631" spans="1:3" x14ac:dyDescent="0.25">
      <c r="A631" s="129" t="s">
        <v>757</v>
      </c>
      <c r="B631" s="129" t="s">
        <v>574</v>
      </c>
      <c r="C631" s="130">
        <v>10</v>
      </c>
    </row>
    <row r="632" spans="1:3" x14ac:dyDescent="0.25">
      <c r="A632" s="129" t="s">
        <v>758</v>
      </c>
      <c r="B632" s="129" t="s">
        <v>574</v>
      </c>
      <c r="C632" s="130">
        <v>11</v>
      </c>
    </row>
    <row r="633" spans="1:3" x14ac:dyDescent="0.25">
      <c r="A633" s="129" t="s">
        <v>759</v>
      </c>
      <c r="B633" s="129" t="s">
        <v>574</v>
      </c>
      <c r="C633" s="130">
        <v>12</v>
      </c>
    </row>
    <row r="634" spans="1:3" x14ac:dyDescent="0.25">
      <c r="A634" s="129" t="s">
        <v>500</v>
      </c>
      <c r="B634" s="129" t="s">
        <v>575</v>
      </c>
      <c r="C634" s="130">
        <v>4</v>
      </c>
    </row>
    <row r="635" spans="1:3" x14ac:dyDescent="0.25">
      <c r="A635" s="129" t="s">
        <v>760</v>
      </c>
      <c r="B635" s="129" t="s">
        <v>575</v>
      </c>
      <c r="C635" s="130">
        <v>5</v>
      </c>
    </row>
    <row r="636" spans="1:3" x14ac:dyDescent="0.25">
      <c r="A636" s="129" t="s">
        <v>761</v>
      </c>
      <c r="B636" s="129" t="s">
        <v>575</v>
      </c>
      <c r="C636" s="130">
        <v>6</v>
      </c>
    </row>
    <row r="637" spans="1:3" x14ac:dyDescent="0.25">
      <c r="A637" s="129" t="s">
        <v>392</v>
      </c>
      <c r="B637" s="129" t="s">
        <v>575</v>
      </c>
      <c r="C637" s="130">
        <v>7</v>
      </c>
    </row>
    <row r="638" spans="1:3" x14ac:dyDescent="0.25">
      <c r="A638" s="129" t="s">
        <v>393</v>
      </c>
      <c r="B638" s="129" t="s">
        <v>575</v>
      </c>
      <c r="C638" s="130">
        <v>8</v>
      </c>
    </row>
    <row r="639" spans="1:3" x14ac:dyDescent="0.25">
      <c r="A639" s="129" t="s">
        <v>394</v>
      </c>
      <c r="B639" s="129" t="s">
        <v>575</v>
      </c>
      <c r="C639" s="130">
        <v>9</v>
      </c>
    </row>
    <row r="640" spans="1:3" x14ac:dyDescent="0.25">
      <c r="A640" s="129" t="s">
        <v>395</v>
      </c>
      <c r="B640" s="129" t="s">
        <v>575</v>
      </c>
      <c r="C640" s="130">
        <v>10</v>
      </c>
    </row>
    <row r="641" spans="1:3" x14ac:dyDescent="0.25">
      <c r="A641" s="129" t="s">
        <v>762</v>
      </c>
      <c r="B641" s="129" t="s">
        <v>575</v>
      </c>
      <c r="C641" s="130">
        <v>11</v>
      </c>
    </row>
    <row r="642" spans="1:3" x14ac:dyDescent="0.25">
      <c r="A642" s="129" t="s">
        <v>396</v>
      </c>
      <c r="B642" s="129" t="s">
        <v>575</v>
      </c>
      <c r="C642" s="130">
        <v>12</v>
      </c>
    </row>
    <row r="643" spans="1:3" x14ac:dyDescent="0.25">
      <c r="A643" s="129" t="s">
        <v>910</v>
      </c>
      <c r="B643" s="129" t="s">
        <v>576</v>
      </c>
      <c r="C643" s="130">
        <v>1</v>
      </c>
    </row>
    <row r="644" spans="1:3" x14ac:dyDescent="0.25">
      <c r="A644" s="129" t="s">
        <v>911</v>
      </c>
      <c r="B644" s="129" t="s">
        <v>576</v>
      </c>
      <c r="C644" s="130">
        <v>2</v>
      </c>
    </row>
    <row r="645" spans="1:3" x14ac:dyDescent="0.25">
      <c r="A645" s="129" t="s">
        <v>912</v>
      </c>
      <c r="B645" s="129" t="s">
        <v>576</v>
      </c>
      <c r="C645" s="130">
        <v>3</v>
      </c>
    </row>
    <row r="646" spans="1:3" x14ac:dyDescent="0.25">
      <c r="A646" s="129" t="s">
        <v>501</v>
      </c>
      <c r="B646" s="129" t="s">
        <v>576</v>
      </c>
      <c r="C646" s="130">
        <v>4</v>
      </c>
    </row>
    <row r="647" spans="1:3" x14ac:dyDescent="0.25">
      <c r="A647" s="129" t="s">
        <v>502</v>
      </c>
      <c r="B647" s="129" t="s">
        <v>576</v>
      </c>
      <c r="C647" s="130">
        <v>5</v>
      </c>
    </row>
    <row r="648" spans="1:3" x14ac:dyDescent="0.25">
      <c r="A648" s="129" t="s">
        <v>503</v>
      </c>
      <c r="B648" s="129" t="s">
        <v>576</v>
      </c>
      <c r="C648" s="130">
        <v>6</v>
      </c>
    </row>
    <row r="649" spans="1:3" x14ac:dyDescent="0.25">
      <c r="A649" s="129" t="s">
        <v>397</v>
      </c>
      <c r="B649" s="129" t="s">
        <v>576</v>
      </c>
      <c r="C649" s="130">
        <v>7</v>
      </c>
    </row>
    <row r="650" spans="1:3" x14ac:dyDescent="0.25">
      <c r="A650" s="129" t="s">
        <v>577</v>
      </c>
      <c r="B650" s="129" t="s">
        <v>576</v>
      </c>
      <c r="C650" s="130">
        <v>8</v>
      </c>
    </row>
    <row r="651" spans="1:3" x14ac:dyDescent="0.25">
      <c r="A651" s="129" t="s">
        <v>578</v>
      </c>
      <c r="B651" s="129" t="s">
        <v>576</v>
      </c>
      <c r="C651" s="130">
        <v>9</v>
      </c>
    </row>
    <row r="652" spans="1:3" x14ac:dyDescent="0.25">
      <c r="A652" s="129" t="s">
        <v>579</v>
      </c>
      <c r="B652" s="129" t="s">
        <v>576</v>
      </c>
      <c r="C652" s="130">
        <v>10</v>
      </c>
    </row>
    <row r="653" spans="1:3" x14ac:dyDescent="0.25">
      <c r="A653" s="129" t="s">
        <v>580</v>
      </c>
      <c r="B653" s="129" t="s">
        <v>576</v>
      </c>
      <c r="C653" s="130">
        <v>11</v>
      </c>
    </row>
    <row r="654" spans="1:3" x14ac:dyDescent="0.25">
      <c r="A654" s="129" t="s">
        <v>398</v>
      </c>
      <c r="B654" s="129" t="s">
        <v>576</v>
      </c>
      <c r="C654" s="130">
        <v>12</v>
      </c>
    </row>
    <row r="655" spans="1:3" x14ac:dyDescent="0.25">
      <c r="A655" s="129" t="s">
        <v>1350</v>
      </c>
      <c r="B655" s="129" t="s">
        <v>1351</v>
      </c>
      <c r="C655" s="130">
        <v>1</v>
      </c>
    </row>
    <row r="656" spans="1:3" x14ac:dyDescent="0.25">
      <c r="A656" s="129" t="s">
        <v>1352</v>
      </c>
      <c r="B656" s="129" t="s">
        <v>1351</v>
      </c>
      <c r="C656" s="130">
        <v>2</v>
      </c>
    </row>
    <row r="657" spans="1:3" x14ac:dyDescent="0.25">
      <c r="A657" s="129" t="s">
        <v>1353</v>
      </c>
      <c r="B657" s="129" t="s">
        <v>1351</v>
      </c>
      <c r="C657" s="130">
        <v>3</v>
      </c>
    </row>
    <row r="658" spans="1:3" x14ac:dyDescent="0.25">
      <c r="A658" s="129" t="s">
        <v>1164</v>
      </c>
      <c r="B658" s="129" t="s">
        <v>1354</v>
      </c>
      <c r="C658" s="130">
        <v>1</v>
      </c>
    </row>
    <row r="659" spans="1:3" x14ac:dyDescent="0.25">
      <c r="A659" s="129" t="s">
        <v>1165</v>
      </c>
      <c r="B659" s="129" t="s">
        <v>1354</v>
      </c>
      <c r="C659" s="130">
        <v>2</v>
      </c>
    </row>
    <row r="660" spans="1:3" x14ac:dyDescent="0.25">
      <c r="A660" s="129" t="s">
        <v>1166</v>
      </c>
      <c r="B660" s="129" t="s">
        <v>1354</v>
      </c>
      <c r="C660" s="130">
        <v>3</v>
      </c>
    </row>
    <row r="661" spans="1:3" x14ac:dyDescent="0.25">
      <c r="A661" s="129" t="s">
        <v>1167</v>
      </c>
      <c r="B661" s="129" t="s">
        <v>1354</v>
      </c>
      <c r="C661" s="130">
        <v>4</v>
      </c>
    </row>
    <row r="662" spans="1:3" x14ac:dyDescent="0.25">
      <c r="A662" s="129" t="s">
        <v>1168</v>
      </c>
      <c r="B662" s="129" t="s">
        <v>1354</v>
      </c>
      <c r="C662" s="130">
        <v>5</v>
      </c>
    </row>
    <row r="663" spans="1:3" x14ac:dyDescent="0.25">
      <c r="A663" s="129" t="s">
        <v>1169</v>
      </c>
      <c r="B663" s="129" t="s">
        <v>1354</v>
      </c>
      <c r="C663" s="130">
        <v>6</v>
      </c>
    </row>
    <row r="664" spans="1:3" x14ac:dyDescent="0.25">
      <c r="A664" s="129" t="s">
        <v>1170</v>
      </c>
      <c r="B664" s="129" t="s">
        <v>1354</v>
      </c>
      <c r="C664" s="130">
        <v>7</v>
      </c>
    </row>
    <row r="665" spans="1:3" x14ac:dyDescent="0.25">
      <c r="A665" s="129" t="s">
        <v>1171</v>
      </c>
      <c r="B665" s="129" t="s">
        <v>1354</v>
      </c>
      <c r="C665" s="130">
        <v>8</v>
      </c>
    </row>
    <row r="666" spans="1:3" x14ac:dyDescent="0.25">
      <c r="A666" s="129" t="s">
        <v>1172</v>
      </c>
      <c r="B666" s="129" t="s">
        <v>1354</v>
      </c>
      <c r="C666" s="130">
        <v>9</v>
      </c>
    </row>
    <row r="667" spans="1:3" x14ac:dyDescent="0.25">
      <c r="A667" s="129" t="s">
        <v>1173</v>
      </c>
      <c r="B667" s="129" t="s">
        <v>581</v>
      </c>
      <c r="C667" s="130">
        <v>1</v>
      </c>
    </row>
    <row r="668" spans="1:3" x14ac:dyDescent="0.25">
      <c r="A668" s="129" t="s">
        <v>1174</v>
      </c>
      <c r="B668" s="129" t="s">
        <v>581</v>
      </c>
      <c r="C668" s="130">
        <v>2</v>
      </c>
    </row>
    <row r="669" spans="1:3" x14ac:dyDescent="0.25">
      <c r="A669" s="129" t="s">
        <v>399</v>
      </c>
      <c r="B669" s="129" t="s">
        <v>581</v>
      </c>
      <c r="C669" s="130">
        <v>3</v>
      </c>
    </row>
    <row r="670" spans="1:3" x14ac:dyDescent="0.25">
      <c r="A670" s="129" t="s">
        <v>1175</v>
      </c>
      <c r="B670" s="129" t="s">
        <v>581</v>
      </c>
      <c r="C670" s="130">
        <v>4</v>
      </c>
    </row>
    <row r="671" spans="1:3" x14ac:dyDescent="0.25">
      <c r="A671" s="129" t="s">
        <v>1176</v>
      </c>
      <c r="B671" s="129" t="s">
        <v>581</v>
      </c>
      <c r="C671" s="130">
        <v>5</v>
      </c>
    </row>
    <row r="672" spans="1:3" x14ac:dyDescent="0.25">
      <c r="A672" s="129" t="s">
        <v>763</v>
      </c>
      <c r="B672" s="129" t="s">
        <v>581</v>
      </c>
      <c r="C672" s="130">
        <v>6</v>
      </c>
    </row>
    <row r="673" spans="1:3" x14ac:dyDescent="0.25">
      <c r="A673" s="129" t="s">
        <v>1177</v>
      </c>
      <c r="B673" s="129" t="s">
        <v>581</v>
      </c>
      <c r="C673" s="130">
        <v>7</v>
      </c>
    </row>
    <row r="674" spans="1:3" x14ac:dyDescent="0.25">
      <c r="A674" s="129" t="s">
        <v>400</v>
      </c>
      <c r="B674" s="129" t="s">
        <v>582</v>
      </c>
      <c r="C674" s="130">
        <v>1</v>
      </c>
    </row>
    <row r="675" spans="1:3" x14ac:dyDescent="0.25">
      <c r="A675" s="129" t="s">
        <v>401</v>
      </c>
      <c r="B675" s="129" t="s">
        <v>582</v>
      </c>
      <c r="C675" s="130">
        <v>2</v>
      </c>
    </row>
    <row r="676" spans="1:3" x14ac:dyDescent="0.25">
      <c r="A676" s="129" t="s">
        <v>764</v>
      </c>
      <c r="B676" s="129" t="s">
        <v>582</v>
      </c>
      <c r="C676" s="130">
        <v>3</v>
      </c>
    </row>
    <row r="677" spans="1:3" x14ac:dyDescent="0.25">
      <c r="A677" s="129" t="s">
        <v>402</v>
      </c>
      <c r="B677" s="129" t="s">
        <v>582</v>
      </c>
      <c r="C677" s="130">
        <v>4</v>
      </c>
    </row>
    <row r="678" spans="1:3" x14ac:dyDescent="0.25">
      <c r="A678" s="129" t="s">
        <v>403</v>
      </c>
      <c r="B678" s="129" t="s">
        <v>582</v>
      </c>
      <c r="C678" s="130">
        <v>5</v>
      </c>
    </row>
    <row r="679" spans="1:3" x14ac:dyDescent="0.25">
      <c r="A679" s="129" t="s">
        <v>583</v>
      </c>
      <c r="B679" s="129" t="s">
        <v>584</v>
      </c>
      <c r="C679" s="130">
        <v>1</v>
      </c>
    </row>
    <row r="680" spans="1:3" x14ac:dyDescent="0.25">
      <c r="A680" s="129" t="s">
        <v>585</v>
      </c>
      <c r="B680" s="129" t="s">
        <v>584</v>
      </c>
      <c r="C680" s="130">
        <v>2</v>
      </c>
    </row>
    <row r="681" spans="1:3" x14ac:dyDescent="0.25">
      <c r="A681" s="129" t="s">
        <v>586</v>
      </c>
      <c r="B681" s="129" t="s">
        <v>584</v>
      </c>
      <c r="C681" s="130">
        <v>3</v>
      </c>
    </row>
    <row r="682" spans="1:3" x14ac:dyDescent="0.25">
      <c r="A682" s="129" t="s">
        <v>587</v>
      </c>
      <c r="B682" s="129" t="s">
        <v>588</v>
      </c>
      <c r="C682" s="130">
        <v>1</v>
      </c>
    </row>
    <row r="683" spans="1:3" x14ac:dyDescent="0.25">
      <c r="A683" s="129" t="s">
        <v>404</v>
      </c>
      <c r="B683" s="129" t="s">
        <v>588</v>
      </c>
      <c r="C683" s="130">
        <v>2</v>
      </c>
    </row>
    <row r="684" spans="1:3" x14ac:dyDescent="0.25">
      <c r="A684" s="129" t="s">
        <v>1355</v>
      </c>
      <c r="B684" s="129" t="s">
        <v>1356</v>
      </c>
      <c r="C684" s="130">
        <v>1</v>
      </c>
    </row>
    <row r="685" spans="1:3" x14ac:dyDescent="0.25">
      <c r="A685" s="129" t="s">
        <v>1357</v>
      </c>
      <c r="B685" s="129" t="s">
        <v>1356</v>
      </c>
      <c r="C685" s="130">
        <v>2</v>
      </c>
    </row>
    <row r="686" spans="1:3" x14ac:dyDescent="0.25">
      <c r="A686" s="129" t="s">
        <v>1358</v>
      </c>
      <c r="B686" s="129" t="s">
        <v>1356</v>
      </c>
      <c r="C686" s="130">
        <v>3</v>
      </c>
    </row>
    <row r="687" spans="1:3" x14ac:dyDescent="0.25">
      <c r="A687" s="129" t="s">
        <v>1359</v>
      </c>
      <c r="B687" s="129" t="s">
        <v>1356</v>
      </c>
      <c r="C687" s="130">
        <v>4</v>
      </c>
    </row>
    <row r="688" spans="1:3" x14ac:dyDescent="0.25">
      <c r="A688" s="129" t="s">
        <v>1360</v>
      </c>
      <c r="B688" s="129" t="s">
        <v>1356</v>
      </c>
      <c r="C688" s="130">
        <v>5</v>
      </c>
    </row>
    <row r="689" spans="1:3" x14ac:dyDescent="0.25">
      <c r="A689" s="129" t="s">
        <v>1178</v>
      </c>
      <c r="B689" s="129" t="s">
        <v>1356</v>
      </c>
      <c r="C689" s="130">
        <v>6</v>
      </c>
    </row>
    <row r="690" spans="1:3" x14ac:dyDescent="0.25">
      <c r="A690" s="129" t="s">
        <v>1361</v>
      </c>
      <c r="B690" s="129" t="s">
        <v>1356</v>
      </c>
      <c r="C690" s="130">
        <v>7</v>
      </c>
    </row>
    <row r="691" spans="1:3" x14ac:dyDescent="0.25">
      <c r="A691" s="129" t="s">
        <v>1362</v>
      </c>
      <c r="B691" s="129" t="s">
        <v>1356</v>
      </c>
      <c r="C691" s="130">
        <v>8</v>
      </c>
    </row>
    <row r="692" spans="1:3" x14ac:dyDescent="0.25">
      <c r="A692" s="129" t="s">
        <v>1179</v>
      </c>
      <c r="B692" s="129" t="s">
        <v>1356</v>
      </c>
      <c r="C692" s="130">
        <v>9</v>
      </c>
    </row>
    <row r="693" spans="1:3" x14ac:dyDescent="0.25">
      <c r="A693" s="129" t="s">
        <v>1363</v>
      </c>
      <c r="B693" s="129" t="s">
        <v>1356</v>
      </c>
      <c r="C693" s="130">
        <v>10</v>
      </c>
    </row>
    <row r="694" spans="1:3" x14ac:dyDescent="0.25">
      <c r="A694" s="129" t="s">
        <v>1364</v>
      </c>
      <c r="B694" s="129" t="s">
        <v>1356</v>
      </c>
      <c r="C694" s="130">
        <v>11</v>
      </c>
    </row>
    <row r="695" spans="1:3" x14ac:dyDescent="0.25">
      <c r="A695" s="129" t="s">
        <v>1180</v>
      </c>
      <c r="B695" s="129" t="s">
        <v>1356</v>
      </c>
      <c r="C695" s="130">
        <v>12</v>
      </c>
    </row>
    <row r="696" spans="1:3" x14ac:dyDescent="0.25">
      <c r="A696" s="129" t="s">
        <v>1025</v>
      </c>
      <c r="B696" s="129" t="s">
        <v>1026</v>
      </c>
      <c r="C696" s="130">
        <v>1</v>
      </c>
    </row>
    <row r="697" spans="1:3" x14ac:dyDescent="0.25">
      <c r="A697" s="129" t="s">
        <v>1027</v>
      </c>
      <c r="B697" s="129" t="s">
        <v>1026</v>
      </c>
      <c r="C697" s="130">
        <v>2</v>
      </c>
    </row>
    <row r="698" spans="1:3" x14ac:dyDescent="0.25">
      <c r="A698" s="129" t="s">
        <v>1028</v>
      </c>
      <c r="B698" s="129" t="s">
        <v>1026</v>
      </c>
      <c r="C698" s="130">
        <v>3</v>
      </c>
    </row>
    <row r="699" spans="1:3" x14ac:dyDescent="0.25">
      <c r="A699" s="129" t="s">
        <v>1181</v>
      </c>
      <c r="B699" s="129" t="s">
        <v>1026</v>
      </c>
      <c r="C699" s="130">
        <v>4</v>
      </c>
    </row>
    <row r="700" spans="1:3" x14ac:dyDescent="0.25">
      <c r="A700" s="129" t="s">
        <v>1182</v>
      </c>
      <c r="B700" s="129" t="s">
        <v>1026</v>
      </c>
      <c r="C700" s="130">
        <v>5</v>
      </c>
    </row>
    <row r="701" spans="1:3" x14ac:dyDescent="0.25">
      <c r="A701" s="129" t="s">
        <v>1183</v>
      </c>
      <c r="B701" s="129" t="s">
        <v>1026</v>
      </c>
      <c r="C701" s="130">
        <v>6</v>
      </c>
    </row>
    <row r="702" spans="1:3" x14ac:dyDescent="0.25">
      <c r="A702" s="129" t="s">
        <v>1184</v>
      </c>
      <c r="B702" s="129" t="s">
        <v>1026</v>
      </c>
      <c r="C702" s="130">
        <v>7</v>
      </c>
    </row>
    <row r="703" spans="1:3" x14ac:dyDescent="0.25">
      <c r="A703" s="129" t="s">
        <v>1185</v>
      </c>
      <c r="B703" s="129" t="s">
        <v>1026</v>
      </c>
      <c r="C703" s="130">
        <v>8</v>
      </c>
    </row>
    <row r="704" spans="1:3" x14ac:dyDescent="0.25">
      <c r="A704" s="129" t="s">
        <v>1186</v>
      </c>
      <c r="B704" s="129" t="s">
        <v>1026</v>
      </c>
      <c r="C704" s="130">
        <v>9</v>
      </c>
    </row>
    <row r="705" spans="1:3" x14ac:dyDescent="0.25">
      <c r="A705" s="129" t="s">
        <v>1187</v>
      </c>
      <c r="B705" s="129" t="s">
        <v>1026</v>
      </c>
      <c r="C705" s="130">
        <v>10</v>
      </c>
    </row>
    <row r="706" spans="1:3" x14ac:dyDescent="0.25">
      <c r="A706" s="129" t="s">
        <v>1188</v>
      </c>
      <c r="B706" s="129" t="s">
        <v>1026</v>
      </c>
      <c r="C706" s="130">
        <v>11</v>
      </c>
    </row>
    <row r="707" spans="1:3" x14ac:dyDescent="0.25">
      <c r="A707" s="129" t="s">
        <v>1189</v>
      </c>
      <c r="B707" s="129" t="s">
        <v>1026</v>
      </c>
      <c r="C707" s="130">
        <v>12</v>
      </c>
    </row>
    <row r="708" spans="1:3" x14ac:dyDescent="0.25">
      <c r="A708" s="129" t="s">
        <v>1029</v>
      </c>
      <c r="B708" s="129" t="s">
        <v>1030</v>
      </c>
      <c r="C708" s="130">
        <v>1</v>
      </c>
    </row>
    <row r="709" spans="1:3" x14ac:dyDescent="0.25">
      <c r="A709" s="129" t="s">
        <v>1031</v>
      </c>
      <c r="B709" s="129" t="s">
        <v>1030</v>
      </c>
      <c r="C709" s="130">
        <v>2</v>
      </c>
    </row>
    <row r="710" spans="1:3" x14ac:dyDescent="0.25">
      <c r="A710" s="129" t="s">
        <v>1032</v>
      </c>
      <c r="B710" s="129" t="s">
        <v>1030</v>
      </c>
      <c r="C710" s="130">
        <v>3</v>
      </c>
    </row>
    <row r="711" spans="1:3" x14ac:dyDescent="0.25">
      <c r="A711" s="129" t="s">
        <v>1190</v>
      </c>
      <c r="B711" s="129" t="s">
        <v>1030</v>
      </c>
      <c r="C711" s="130">
        <v>4</v>
      </c>
    </row>
    <row r="712" spans="1:3" x14ac:dyDescent="0.25">
      <c r="A712" s="129" t="s">
        <v>1191</v>
      </c>
      <c r="B712" s="129" t="s">
        <v>1030</v>
      </c>
      <c r="C712" s="130">
        <v>5</v>
      </c>
    </row>
    <row r="713" spans="1:3" x14ac:dyDescent="0.25">
      <c r="A713" s="129" t="s">
        <v>1192</v>
      </c>
      <c r="B713" s="129" t="s">
        <v>1030</v>
      </c>
      <c r="C713" s="130">
        <v>6</v>
      </c>
    </row>
    <row r="714" spans="1:3" x14ac:dyDescent="0.25">
      <c r="A714" s="129" t="s">
        <v>1193</v>
      </c>
      <c r="B714" s="129" t="s">
        <v>1030</v>
      </c>
      <c r="C714" s="130">
        <v>7</v>
      </c>
    </row>
    <row r="715" spans="1:3" x14ac:dyDescent="0.25">
      <c r="A715" s="129" t="s">
        <v>1194</v>
      </c>
      <c r="B715" s="129" t="s">
        <v>1030</v>
      </c>
      <c r="C715" s="130">
        <v>8</v>
      </c>
    </row>
    <row r="716" spans="1:3" x14ac:dyDescent="0.25">
      <c r="A716" s="129" t="s">
        <v>1195</v>
      </c>
      <c r="B716" s="129" t="s">
        <v>1030</v>
      </c>
      <c r="C716" s="130">
        <v>9</v>
      </c>
    </row>
    <row r="717" spans="1:3" x14ac:dyDescent="0.25">
      <c r="A717" s="129" t="s">
        <v>1196</v>
      </c>
      <c r="B717" s="129" t="s">
        <v>1030</v>
      </c>
      <c r="C717" s="130">
        <v>10</v>
      </c>
    </row>
    <row r="718" spans="1:3" x14ac:dyDescent="0.25">
      <c r="A718" s="129" t="s">
        <v>1197</v>
      </c>
      <c r="B718" s="129" t="s">
        <v>1030</v>
      </c>
      <c r="C718" s="130">
        <v>11</v>
      </c>
    </row>
    <row r="719" spans="1:3" x14ac:dyDescent="0.25">
      <c r="A719" s="129" t="s">
        <v>1198</v>
      </c>
      <c r="B719" s="129" t="s">
        <v>1030</v>
      </c>
      <c r="C719" s="130">
        <v>12</v>
      </c>
    </row>
    <row r="720" spans="1:3" x14ac:dyDescent="0.25">
      <c r="A720" s="129" t="s">
        <v>504</v>
      </c>
      <c r="B720" s="129" t="s">
        <v>589</v>
      </c>
      <c r="C720" s="130">
        <v>1</v>
      </c>
    </row>
    <row r="721" spans="1:3" x14ac:dyDescent="0.25">
      <c r="A721" s="129" t="s">
        <v>765</v>
      </c>
      <c r="B721" s="129" t="s">
        <v>589</v>
      </c>
      <c r="C721" s="130">
        <v>2</v>
      </c>
    </row>
    <row r="722" spans="1:3" x14ac:dyDescent="0.25">
      <c r="A722" s="129" t="s">
        <v>766</v>
      </c>
      <c r="B722" s="129" t="s">
        <v>589</v>
      </c>
      <c r="C722" s="130">
        <v>3</v>
      </c>
    </row>
    <row r="723" spans="1:3" x14ac:dyDescent="0.25">
      <c r="A723" s="129" t="s">
        <v>505</v>
      </c>
      <c r="B723" s="129" t="s">
        <v>589</v>
      </c>
      <c r="C723" s="130">
        <v>4</v>
      </c>
    </row>
    <row r="724" spans="1:3" x14ac:dyDescent="0.25">
      <c r="A724" s="129" t="s">
        <v>405</v>
      </c>
      <c r="B724" s="129" t="s">
        <v>589</v>
      </c>
      <c r="C724" s="130">
        <v>5</v>
      </c>
    </row>
    <row r="725" spans="1:3" x14ac:dyDescent="0.25">
      <c r="A725" s="129" t="s">
        <v>406</v>
      </c>
      <c r="B725" s="129" t="s">
        <v>589</v>
      </c>
      <c r="C725" s="130">
        <v>6</v>
      </c>
    </row>
    <row r="726" spans="1:3" x14ac:dyDescent="0.25">
      <c r="A726" s="129" t="s">
        <v>407</v>
      </c>
      <c r="B726" s="129" t="s">
        <v>589</v>
      </c>
      <c r="C726" s="130">
        <v>7</v>
      </c>
    </row>
    <row r="727" spans="1:3" x14ac:dyDescent="0.25">
      <c r="A727" s="129" t="s">
        <v>408</v>
      </c>
      <c r="B727" s="129" t="s">
        <v>589</v>
      </c>
      <c r="C727" s="130">
        <v>8</v>
      </c>
    </row>
    <row r="728" spans="1:3" x14ac:dyDescent="0.25">
      <c r="A728" s="129" t="s">
        <v>409</v>
      </c>
      <c r="B728" s="129" t="s">
        <v>589</v>
      </c>
      <c r="C728" s="130">
        <v>9</v>
      </c>
    </row>
    <row r="729" spans="1:3" x14ac:dyDescent="0.25">
      <c r="A729" s="129" t="s">
        <v>767</v>
      </c>
      <c r="B729" s="129" t="s">
        <v>589</v>
      </c>
      <c r="C729" s="130">
        <v>10</v>
      </c>
    </row>
    <row r="730" spans="1:3" x14ac:dyDescent="0.25">
      <c r="A730" s="129" t="s">
        <v>69</v>
      </c>
      <c r="B730" s="129" t="s">
        <v>589</v>
      </c>
      <c r="C730" s="130">
        <v>11</v>
      </c>
    </row>
    <row r="731" spans="1:3" x14ac:dyDescent="0.25">
      <c r="A731" s="129" t="s">
        <v>768</v>
      </c>
      <c r="B731" s="129" t="s">
        <v>589</v>
      </c>
      <c r="C731" s="130">
        <v>12</v>
      </c>
    </row>
    <row r="732" spans="1:3" x14ac:dyDescent="0.25">
      <c r="A732" s="129" t="s">
        <v>590</v>
      </c>
      <c r="B732" s="129" t="s">
        <v>591</v>
      </c>
      <c r="C732" s="130">
        <v>1</v>
      </c>
    </row>
    <row r="733" spans="1:3" x14ac:dyDescent="0.25">
      <c r="A733" s="129" t="s">
        <v>410</v>
      </c>
      <c r="B733" s="129" t="s">
        <v>591</v>
      </c>
      <c r="C733" s="130">
        <v>2</v>
      </c>
    </row>
    <row r="734" spans="1:3" x14ac:dyDescent="0.25">
      <c r="A734" s="129" t="s">
        <v>411</v>
      </c>
      <c r="B734" s="129" t="s">
        <v>591</v>
      </c>
      <c r="C734" s="130">
        <v>3</v>
      </c>
    </row>
    <row r="735" spans="1:3" x14ac:dyDescent="0.25">
      <c r="A735" s="129" t="s">
        <v>412</v>
      </c>
      <c r="B735" s="129" t="s">
        <v>591</v>
      </c>
      <c r="C735" s="130">
        <v>4</v>
      </c>
    </row>
    <row r="736" spans="1:3" x14ac:dyDescent="0.25">
      <c r="A736" s="129" t="s">
        <v>413</v>
      </c>
      <c r="B736" s="129" t="s">
        <v>591</v>
      </c>
      <c r="C736" s="130">
        <v>5</v>
      </c>
    </row>
    <row r="737" spans="1:3" x14ac:dyDescent="0.25">
      <c r="A737" s="129" t="s">
        <v>414</v>
      </c>
      <c r="B737" s="129" t="s">
        <v>591</v>
      </c>
      <c r="C737" s="130">
        <v>6</v>
      </c>
    </row>
    <row r="738" spans="1:3" x14ac:dyDescent="0.25">
      <c r="A738" s="129" t="s">
        <v>415</v>
      </c>
      <c r="B738" s="129" t="s">
        <v>591</v>
      </c>
      <c r="C738" s="130">
        <v>7</v>
      </c>
    </row>
    <row r="739" spans="1:3" x14ac:dyDescent="0.25">
      <c r="A739" s="129" t="s">
        <v>416</v>
      </c>
      <c r="B739" s="129" t="s">
        <v>591</v>
      </c>
      <c r="C739" s="130">
        <v>8</v>
      </c>
    </row>
    <row r="740" spans="1:3" x14ac:dyDescent="0.25">
      <c r="A740" s="129" t="s">
        <v>417</v>
      </c>
      <c r="B740" s="129" t="s">
        <v>591</v>
      </c>
      <c r="C740" s="130">
        <v>9</v>
      </c>
    </row>
    <row r="741" spans="1:3" x14ac:dyDescent="0.25">
      <c r="A741" s="129" t="s">
        <v>418</v>
      </c>
      <c r="B741" s="129" t="s">
        <v>591</v>
      </c>
      <c r="C741" s="130">
        <v>10</v>
      </c>
    </row>
    <row r="742" spans="1:3" x14ac:dyDescent="0.25">
      <c r="A742" s="129" t="s">
        <v>419</v>
      </c>
      <c r="B742" s="129" t="s">
        <v>591</v>
      </c>
      <c r="C742" s="130">
        <v>11</v>
      </c>
    </row>
    <row r="743" spans="1:3" x14ac:dyDescent="0.25">
      <c r="A743" s="129" t="s">
        <v>592</v>
      </c>
      <c r="B743" s="129" t="s">
        <v>591</v>
      </c>
      <c r="C743" s="130">
        <v>12</v>
      </c>
    </row>
    <row r="744" spans="1:3" x14ac:dyDescent="0.25">
      <c r="A744" s="129" t="s">
        <v>420</v>
      </c>
      <c r="B744" s="129" t="s">
        <v>593</v>
      </c>
      <c r="C744" s="130">
        <v>1</v>
      </c>
    </row>
    <row r="745" spans="1:3" x14ac:dyDescent="0.25">
      <c r="A745" s="129" t="s">
        <v>421</v>
      </c>
      <c r="B745" s="129" t="s">
        <v>593</v>
      </c>
      <c r="C745" s="130">
        <v>2</v>
      </c>
    </row>
    <row r="746" spans="1:3" x14ac:dyDescent="0.25">
      <c r="A746" s="129" t="s">
        <v>422</v>
      </c>
      <c r="B746" s="129" t="s">
        <v>593</v>
      </c>
      <c r="C746" s="130">
        <v>3</v>
      </c>
    </row>
    <row r="747" spans="1:3" x14ac:dyDescent="0.25">
      <c r="A747" s="129" t="s">
        <v>423</v>
      </c>
      <c r="B747" s="129" t="s">
        <v>593</v>
      </c>
      <c r="C747" s="130">
        <v>4</v>
      </c>
    </row>
    <row r="748" spans="1:3" x14ac:dyDescent="0.25">
      <c r="A748" s="129" t="s">
        <v>424</v>
      </c>
      <c r="B748" s="129" t="s">
        <v>593</v>
      </c>
      <c r="C748" s="130">
        <v>5</v>
      </c>
    </row>
    <row r="749" spans="1:3" x14ac:dyDescent="0.25">
      <c r="A749" s="129" t="s">
        <v>425</v>
      </c>
      <c r="B749" s="129" t="s">
        <v>593</v>
      </c>
      <c r="C749" s="130">
        <v>6</v>
      </c>
    </row>
    <row r="750" spans="1:3" x14ac:dyDescent="0.25">
      <c r="A750" s="129" t="s">
        <v>426</v>
      </c>
      <c r="B750" s="129" t="s">
        <v>593</v>
      </c>
      <c r="C750" s="130">
        <v>7</v>
      </c>
    </row>
    <row r="751" spans="1:3" x14ac:dyDescent="0.25">
      <c r="A751" s="129" t="s">
        <v>427</v>
      </c>
      <c r="B751" s="129" t="s">
        <v>593</v>
      </c>
      <c r="C751" s="130">
        <v>8</v>
      </c>
    </row>
    <row r="752" spans="1:3" x14ac:dyDescent="0.25">
      <c r="A752" s="129" t="s">
        <v>428</v>
      </c>
      <c r="B752" s="129" t="s">
        <v>593</v>
      </c>
      <c r="C752" s="130">
        <v>9</v>
      </c>
    </row>
    <row r="753" spans="1:3" x14ac:dyDescent="0.25">
      <c r="A753" s="129" t="s">
        <v>429</v>
      </c>
      <c r="B753" s="129" t="s">
        <v>593</v>
      </c>
      <c r="C753" s="130">
        <v>10</v>
      </c>
    </row>
    <row r="754" spans="1:3" x14ac:dyDescent="0.25">
      <c r="A754" s="129" t="s">
        <v>430</v>
      </c>
      <c r="B754" s="129" t="s">
        <v>593</v>
      </c>
      <c r="C754" s="130">
        <v>11</v>
      </c>
    </row>
    <row r="755" spans="1:3" x14ac:dyDescent="0.25">
      <c r="A755" s="129" t="s">
        <v>431</v>
      </c>
      <c r="B755" s="129" t="s">
        <v>593</v>
      </c>
      <c r="C755" s="130">
        <v>12</v>
      </c>
    </row>
    <row r="756" spans="1:3" x14ac:dyDescent="0.25">
      <c r="A756" s="129" t="s">
        <v>432</v>
      </c>
      <c r="B756" s="129" t="s">
        <v>594</v>
      </c>
      <c r="C756" s="130">
        <v>1</v>
      </c>
    </row>
    <row r="757" spans="1:3" x14ac:dyDescent="0.25">
      <c r="A757" s="129" t="s">
        <v>433</v>
      </c>
      <c r="B757" s="129" t="s">
        <v>594</v>
      </c>
      <c r="C757" s="130">
        <v>2</v>
      </c>
    </row>
    <row r="758" spans="1:3" x14ac:dyDescent="0.25">
      <c r="A758" s="129" t="s">
        <v>434</v>
      </c>
      <c r="B758" s="129" t="s">
        <v>594</v>
      </c>
      <c r="C758" s="130">
        <v>3</v>
      </c>
    </row>
    <row r="759" spans="1:3" x14ac:dyDescent="0.25">
      <c r="A759" s="129" t="s">
        <v>435</v>
      </c>
      <c r="B759" s="129" t="s">
        <v>594</v>
      </c>
      <c r="C759" s="130">
        <v>4</v>
      </c>
    </row>
    <row r="760" spans="1:3" x14ac:dyDescent="0.25">
      <c r="A760" s="129" t="s">
        <v>436</v>
      </c>
      <c r="B760" s="129" t="s">
        <v>594</v>
      </c>
      <c r="C760" s="130">
        <v>5</v>
      </c>
    </row>
    <row r="761" spans="1:3" x14ac:dyDescent="0.25">
      <c r="A761" s="129" t="s">
        <v>437</v>
      </c>
      <c r="B761" s="129" t="s">
        <v>594</v>
      </c>
      <c r="C761" s="130">
        <v>6</v>
      </c>
    </row>
    <row r="762" spans="1:3" x14ac:dyDescent="0.25">
      <c r="A762" s="129" t="s">
        <v>438</v>
      </c>
      <c r="B762" s="129" t="s">
        <v>594</v>
      </c>
      <c r="C762" s="130">
        <v>7</v>
      </c>
    </row>
    <row r="763" spans="1:3" x14ac:dyDescent="0.25">
      <c r="A763" s="129" t="s">
        <v>439</v>
      </c>
      <c r="B763" s="129" t="s">
        <v>594</v>
      </c>
      <c r="C763" s="130">
        <v>8</v>
      </c>
    </row>
    <row r="764" spans="1:3" x14ac:dyDescent="0.25">
      <c r="A764" s="129" t="s">
        <v>769</v>
      </c>
      <c r="B764" s="129" t="s">
        <v>594</v>
      </c>
      <c r="C764" s="130">
        <v>9</v>
      </c>
    </row>
    <row r="765" spans="1:3" x14ac:dyDescent="0.25">
      <c r="A765" s="129" t="s">
        <v>440</v>
      </c>
      <c r="B765" s="129" t="s">
        <v>594</v>
      </c>
      <c r="C765" s="130">
        <v>10</v>
      </c>
    </row>
    <row r="766" spans="1:3" x14ac:dyDescent="0.25">
      <c r="A766" s="129" t="s">
        <v>441</v>
      </c>
      <c r="B766" s="129" t="s">
        <v>594</v>
      </c>
      <c r="C766" s="130">
        <v>11</v>
      </c>
    </row>
    <row r="767" spans="1:3" x14ac:dyDescent="0.25">
      <c r="A767" s="129" t="s">
        <v>442</v>
      </c>
      <c r="B767" s="129" t="s">
        <v>594</v>
      </c>
      <c r="C767" s="130">
        <v>12</v>
      </c>
    </row>
    <row r="768" spans="1:3" x14ac:dyDescent="0.25">
      <c r="A768" s="129" t="s">
        <v>443</v>
      </c>
      <c r="B768" s="129" t="s">
        <v>595</v>
      </c>
      <c r="C768" s="130">
        <v>1</v>
      </c>
    </row>
    <row r="769" spans="1:3" x14ac:dyDescent="0.25">
      <c r="A769" s="129" t="s">
        <v>444</v>
      </c>
      <c r="B769" s="129" t="s">
        <v>595</v>
      </c>
      <c r="C769" s="130">
        <v>2</v>
      </c>
    </row>
    <row r="770" spans="1:3" x14ac:dyDescent="0.25">
      <c r="A770" s="129" t="s">
        <v>445</v>
      </c>
      <c r="B770" s="129" t="s">
        <v>595</v>
      </c>
      <c r="C770" s="130">
        <v>3</v>
      </c>
    </row>
    <row r="771" spans="1:3" x14ac:dyDescent="0.25">
      <c r="A771" s="129" t="s">
        <v>446</v>
      </c>
      <c r="B771" s="129" t="s">
        <v>595</v>
      </c>
      <c r="C771" s="130">
        <v>4</v>
      </c>
    </row>
    <row r="772" spans="1:3" x14ac:dyDescent="0.25">
      <c r="A772" s="129" t="s">
        <v>447</v>
      </c>
      <c r="B772" s="129" t="s">
        <v>595</v>
      </c>
      <c r="C772" s="130">
        <v>5</v>
      </c>
    </row>
    <row r="773" spans="1:3" x14ac:dyDescent="0.25">
      <c r="A773" s="129" t="s">
        <v>448</v>
      </c>
      <c r="B773" s="129" t="s">
        <v>595</v>
      </c>
      <c r="C773" s="130">
        <v>6</v>
      </c>
    </row>
    <row r="774" spans="1:3" x14ac:dyDescent="0.25">
      <c r="A774" s="129" t="s">
        <v>770</v>
      </c>
      <c r="B774" s="129" t="s">
        <v>595</v>
      </c>
      <c r="C774" s="130">
        <v>7</v>
      </c>
    </row>
    <row r="775" spans="1:3" x14ac:dyDescent="0.25">
      <c r="A775" s="129" t="s">
        <v>771</v>
      </c>
      <c r="B775" s="129" t="s">
        <v>595</v>
      </c>
      <c r="C775" s="130">
        <v>8</v>
      </c>
    </row>
    <row r="776" spans="1:3" x14ac:dyDescent="0.25">
      <c r="A776" s="129" t="s">
        <v>772</v>
      </c>
      <c r="B776" s="129" t="s">
        <v>595</v>
      </c>
      <c r="C776" s="130">
        <v>9</v>
      </c>
    </row>
    <row r="777" spans="1:3" x14ac:dyDescent="0.25">
      <c r="A777" s="129" t="s">
        <v>449</v>
      </c>
      <c r="B777" s="129" t="s">
        <v>596</v>
      </c>
      <c r="C777" s="130">
        <v>1</v>
      </c>
    </row>
    <row r="778" spans="1:3" x14ac:dyDescent="0.25">
      <c r="A778" s="129" t="s">
        <v>450</v>
      </c>
      <c r="B778" s="129" t="s">
        <v>596</v>
      </c>
      <c r="C778" s="130">
        <v>2</v>
      </c>
    </row>
    <row r="779" spans="1:3" x14ac:dyDescent="0.25">
      <c r="A779" s="129" t="s">
        <v>451</v>
      </c>
      <c r="B779" s="129" t="s">
        <v>596</v>
      </c>
      <c r="C779" s="130">
        <v>3</v>
      </c>
    </row>
    <row r="780" spans="1:3" x14ac:dyDescent="0.25">
      <c r="A780" s="129" t="s">
        <v>597</v>
      </c>
      <c r="B780" s="129" t="s">
        <v>596</v>
      </c>
      <c r="C780" s="130">
        <v>4</v>
      </c>
    </row>
    <row r="781" spans="1:3" x14ac:dyDescent="0.25">
      <c r="A781" s="129" t="s">
        <v>598</v>
      </c>
      <c r="B781" s="129" t="s">
        <v>596</v>
      </c>
      <c r="C781" s="130">
        <v>5</v>
      </c>
    </row>
    <row r="782" spans="1:3" x14ac:dyDescent="0.25">
      <c r="A782" s="129" t="s">
        <v>452</v>
      </c>
      <c r="B782" s="129" t="s">
        <v>596</v>
      </c>
      <c r="C782" s="130">
        <v>6</v>
      </c>
    </row>
    <row r="783" spans="1:3" x14ac:dyDescent="0.25">
      <c r="A783" s="129" t="s">
        <v>773</v>
      </c>
      <c r="B783" s="129" t="s">
        <v>596</v>
      </c>
      <c r="C783" s="130">
        <v>7</v>
      </c>
    </row>
    <row r="784" spans="1:3" x14ac:dyDescent="0.25">
      <c r="A784" s="129" t="s">
        <v>599</v>
      </c>
      <c r="B784" s="129" t="s">
        <v>596</v>
      </c>
      <c r="C784" s="130">
        <v>8</v>
      </c>
    </row>
    <row r="785" spans="1:3" x14ac:dyDescent="0.25">
      <c r="A785" s="129" t="s">
        <v>600</v>
      </c>
      <c r="B785" s="129" t="s">
        <v>596</v>
      </c>
      <c r="C785" s="130">
        <v>9</v>
      </c>
    </row>
    <row r="786" spans="1:3" x14ac:dyDescent="0.25">
      <c r="A786" s="129" t="s">
        <v>453</v>
      </c>
      <c r="B786" s="129" t="s">
        <v>601</v>
      </c>
      <c r="C786" s="130">
        <v>1</v>
      </c>
    </row>
    <row r="787" spans="1:3" x14ac:dyDescent="0.25">
      <c r="A787" s="129" t="s">
        <v>454</v>
      </c>
      <c r="B787" s="129" t="s">
        <v>601</v>
      </c>
      <c r="C787" s="130">
        <v>2</v>
      </c>
    </row>
    <row r="788" spans="1:3" x14ac:dyDescent="0.25">
      <c r="A788" s="129" t="s">
        <v>455</v>
      </c>
      <c r="B788" s="129" t="s">
        <v>601</v>
      </c>
      <c r="C788" s="130">
        <v>3</v>
      </c>
    </row>
    <row r="789" spans="1:3" x14ac:dyDescent="0.25">
      <c r="A789" s="129" t="s">
        <v>456</v>
      </c>
      <c r="B789" s="129" t="s">
        <v>601</v>
      </c>
      <c r="C789" s="130">
        <v>4</v>
      </c>
    </row>
    <row r="790" spans="1:3" x14ac:dyDescent="0.25">
      <c r="A790" s="129" t="s">
        <v>457</v>
      </c>
      <c r="B790" s="129" t="s">
        <v>601</v>
      </c>
      <c r="C790" s="130">
        <v>5</v>
      </c>
    </row>
    <row r="791" spans="1:3" x14ac:dyDescent="0.25">
      <c r="A791" s="129" t="s">
        <v>458</v>
      </c>
      <c r="B791" s="129" t="s">
        <v>601</v>
      </c>
      <c r="C791" s="130">
        <v>6</v>
      </c>
    </row>
    <row r="792" spans="1:3" x14ac:dyDescent="0.25">
      <c r="A792" s="129" t="s">
        <v>459</v>
      </c>
      <c r="B792" s="129" t="s">
        <v>601</v>
      </c>
      <c r="C792" s="130">
        <v>7</v>
      </c>
    </row>
    <row r="793" spans="1:3" x14ac:dyDescent="0.25">
      <c r="A793" s="129" t="s">
        <v>460</v>
      </c>
      <c r="B793" s="129" t="s">
        <v>602</v>
      </c>
      <c r="C793" s="130">
        <v>1</v>
      </c>
    </row>
    <row r="794" spans="1:3" x14ac:dyDescent="0.25">
      <c r="A794" s="129" t="s">
        <v>506</v>
      </c>
      <c r="B794" s="129" t="s">
        <v>602</v>
      </c>
      <c r="C794" s="130">
        <v>2</v>
      </c>
    </row>
    <row r="795" spans="1:3" x14ac:dyDescent="0.25">
      <c r="A795" s="129" t="s">
        <v>507</v>
      </c>
      <c r="B795" s="129" t="s">
        <v>602</v>
      </c>
      <c r="C795" s="130">
        <v>3</v>
      </c>
    </row>
    <row r="796" spans="1:3" x14ac:dyDescent="0.25">
      <c r="A796" s="129" t="s">
        <v>461</v>
      </c>
      <c r="B796" s="129" t="s">
        <v>602</v>
      </c>
      <c r="C796" s="130">
        <v>4</v>
      </c>
    </row>
    <row r="797" spans="1:3" x14ac:dyDescent="0.25">
      <c r="A797" s="129" t="s">
        <v>508</v>
      </c>
      <c r="B797" s="129" t="s">
        <v>602</v>
      </c>
      <c r="C797" s="130">
        <v>5</v>
      </c>
    </row>
    <row r="798" spans="1:3" x14ac:dyDescent="0.25">
      <c r="A798" s="129" t="s">
        <v>1033</v>
      </c>
      <c r="B798" s="129" t="s">
        <v>1034</v>
      </c>
      <c r="C798" s="130">
        <v>1</v>
      </c>
    </row>
    <row r="799" spans="1:3" x14ac:dyDescent="0.25">
      <c r="A799" s="129" t="s">
        <v>1035</v>
      </c>
      <c r="B799" s="129" t="s">
        <v>1034</v>
      </c>
      <c r="C799" s="130">
        <v>2</v>
      </c>
    </row>
    <row r="800" spans="1:3" x14ac:dyDescent="0.25">
      <c r="A800" s="129" t="s">
        <v>1365</v>
      </c>
      <c r="B800" s="129" t="s">
        <v>1366</v>
      </c>
      <c r="C800" s="130">
        <v>2</v>
      </c>
    </row>
    <row r="801" spans="1:3" x14ac:dyDescent="0.25">
      <c r="A801" s="129" t="s">
        <v>1367</v>
      </c>
      <c r="B801" s="129" t="s">
        <v>1366</v>
      </c>
      <c r="C801" s="130">
        <v>3</v>
      </c>
    </row>
    <row r="802" spans="1:3" x14ac:dyDescent="0.25">
      <c r="A802" s="129" t="s">
        <v>1368</v>
      </c>
      <c r="B802" s="129" t="s">
        <v>1366</v>
      </c>
      <c r="C802" s="130">
        <v>9</v>
      </c>
    </row>
    <row r="803" spans="1:3" x14ac:dyDescent="0.25">
      <c r="A803" s="129" t="s">
        <v>1369</v>
      </c>
      <c r="B803" s="129" t="s">
        <v>1366</v>
      </c>
      <c r="C803" s="130">
        <v>12</v>
      </c>
    </row>
    <row r="804" spans="1:3" x14ac:dyDescent="0.25">
      <c r="A804" s="129" t="s">
        <v>1370</v>
      </c>
      <c r="B804" s="129" t="s">
        <v>1371</v>
      </c>
      <c r="C804" s="130">
        <v>1</v>
      </c>
    </row>
    <row r="805" spans="1:3" x14ac:dyDescent="0.25">
      <c r="A805" s="129" t="s">
        <v>1372</v>
      </c>
      <c r="B805" s="129" t="s">
        <v>1371</v>
      </c>
      <c r="C805" s="130">
        <v>2</v>
      </c>
    </row>
    <row r="806" spans="1:3" x14ac:dyDescent="0.25">
      <c r="A806" s="129" t="s">
        <v>1373</v>
      </c>
      <c r="B806" s="129" t="s">
        <v>1371</v>
      </c>
      <c r="C806" s="130">
        <v>3</v>
      </c>
    </row>
    <row r="807" spans="1:3" x14ac:dyDescent="0.25">
      <c r="A807" s="129" t="s">
        <v>1374</v>
      </c>
      <c r="B807" s="129" t="s">
        <v>1371</v>
      </c>
      <c r="C807" s="130">
        <v>7</v>
      </c>
    </row>
    <row r="808" spans="1:3" x14ac:dyDescent="0.25">
      <c r="A808" s="129" t="s">
        <v>1375</v>
      </c>
      <c r="B808" s="129" t="s">
        <v>1371</v>
      </c>
      <c r="C808" s="130">
        <v>8</v>
      </c>
    </row>
    <row r="809" spans="1:3" x14ac:dyDescent="0.25">
      <c r="A809" s="129" t="s">
        <v>1376</v>
      </c>
      <c r="B809" s="129" t="s">
        <v>1371</v>
      </c>
      <c r="C809" s="130">
        <v>9</v>
      </c>
    </row>
    <row r="810" spans="1:3" x14ac:dyDescent="0.25">
      <c r="A810" s="129" t="s">
        <v>1377</v>
      </c>
      <c r="B810" s="129" t="s">
        <v>1371</v>
      </c>
      <c r="C810" s="130">
        <v>10</v>
      </c>
    </row>
    <row r="811" spans="1:3" x14ac:dyDescent="0.25">
      <c r="A811" s="129" t="s">
        <v>1378</v>
      </c>
      <c r="B811" s="129" t="s">
        <v>1371</v>
      </c>
      <c r="C811" s="130">
        <v>11</v>
      </c>
    </row>
    <row r="812" spans="1:3" x14ac:dyDescent="0.25">
      <c r="A812" s="129" t="s">
        <v>1379</v>
      </c>
      <c r="B812" s="129" t="s">
        <v>1371</v>
      </c>
      <c r="C812" s="130">
        <v>12</v>
      </c>
    </row>
    <row r="813" spans="1:3" x14ac:dyDescent="0.25">
      <c r="A813" s="129" t="s">
        <v>1380</v>
      </c>
      <c r="B813" s="129" t="s">
        <v>603</v>
      </c>
      <c r="C813" s="130">
        <v>1</v>
      </c>
    </row>
    <row r="814" spans="1:3" x14ac:dyDescent="0.25">
      <c r="A814" s="129" t="s">
        <v>1381</v>
      </c>
      <c r="B814" s="129" t="s">
        <v>603</v>
      </c>
      <c r="C814" s="130">
        <v>2</v>
      </c>
    </row>
    <row r="815" spans="1:3" x14ac:dyDescent="0.25">
      <c r="A815" s="129" t="s">
        <v>1382</v>
      </c>
      <c r="B815" s="129" t="s">
        <v>603</v>
      </c>
      <c r="C815" s="130">
        <v>3</v>
      </c>
    </row>
    <row r="816" spans="1:3" x14ac:dyDescent="0.25">
      <c r="A816" s="129" t="s">
        <v>1036</v>
      </c>
      <c r="B816" s="129" t="s">
        <v>603</v>
      </c>
      <c r="C816" s="130">
        <v>5</v>
      </c>
    </row>
    <row r="817" spans="1:3" x14ac:dyDescent="0.25">
      <c r="A817" s="129" t="s">
        <v>1037</v>
      </c>
      <c r="B817" s="129" t="s">
        <v>603</v>
      </c>
      <c r="C817" s="130">
        <v>6</v>
      </c>
    </row>
    <row r="818" spans="1:3" x14ac:dyDescent="0.25">
      <c r="A818" s="129" t="s">
        <v>1383</v>
      </c>
      <c r="B818" s="129" t="s">
        <v>603</v>
      </c>
      <c r="C818" s="130">
        <v>7</v>
      </c>
    </row>
    <row r="819" spans="1:3" x14ac:dyDescent="0.25">
      <c r="A819" s="129" t="s">
        <v>1038</v>
      </c>
      <c r="B819" s="129" t="s">
        <v>603</v>
      </c>
      <c r="C819" s="130">
        <v>8</v>
      </c>
    </row>
    <row r="820" spans="1:3" x14ac:dyDescent="0.25">
      <c r="A820" s="129" t="s">
        <v>509</v>
      </c>
      <c r="B820" s="129" t="s">
        <v>603</v>
      </c>
      <c r="C820" s="130">
        <v>9</v>
      </c>
    </row>
    <row r="821" spans="1:3" x14ac:dyDescent="0.25">
      <c r="A821" s="129" t="s">
        <v>1384</v>
      </c>
      <c r="B821" s="129" t="s">
        <v>603</v>
      </c>
      <c r="C821" s="130">
        <v>10</v>
      </c>
    </row>
    <row r="822" spans="1:3" x14ac:dyDescent="0.25">
      <c r="A822" s="129" t="s">
        <v>1039</v>
      </c>
      <c r="B822" s="129" t="s">
        <v>603</v>
      </c>
      <c r="C822" s="130">
        <v>11</v>
      </c>
    </row>
    <row r="823" spans="1:3" x14ac:dyDescent="0.25">
      <c r="A823" s="129" t="s">
        <v>510</v>
      </c>
      <c r="B823" s="129" t="s">
        <v>603</v>
      </c>
      <c r="C823" s="130">
        <v>12</v>
      </c>
    </row>
    <row r="824" spans="1:3" x14ac:dyDescent="0.25">
      <c r="A824" s="129" t="s">
        <v>1385</v>
      </c>
      <c r="B824" s="129" t="s">
        <v>604</v>
      </c>
      <c r="C824" s="130">
        <v>1</v>
      </c>
    </row>
    <row r="825" spans="1:3" x14ac:dyDescent="0.25">
      <c r="A825" s="129" t="s">
        <v>1386</v>
      </c>
      <c r="B825" s="129" t="s">
        <v>604</v>
      </c>
      <c r="C825" s="130">
        <v>2</v>
      </c>
    </row>
    <row r="826" spans="1:3" x14ac:dyDescent="0.25">
      <c r="A826" s="129" t="s">
        <v>1387</v>
      </c>
      <c r="B826" s="129" t="s">
        <v>604</v>
      </c>
      <c r="C826" s="130">
        <v>3</v>
      </c>
    </row>
    <row r="827" spans="1:3" x14ac:dyDescent="0.25">
      <c r="A827" s="129" t="s">
        <v>511</v>
      </c>
      <c r="B827" s="129" t="s">
        <v>604</v>
      </c>
      <c r="C827" s="130">
        <v>4</v>
      </c>
    </row>
    <row r="828" spans="1:3" x14ac:dyDescent="0.25">
      <c r="A828" s="129" t="s">
        <v>512</v>
      </c>
      <c r="B828" s="129" t="s">
        <v>604</v>
      </c>
      <c r="C828" s="130">
        <v>5</v>
      </c>
    </row>
    <row r="829" spans="1:3" x14ac:dyDescent="0.25">
      <c r="A829" s="129" t="s">
        <v>513</v>
      </c>
      <c r="B829" s="129" t="s">
        <v>604</v>
      </c>
      <c r="C829" s="130">
        <v>6</v>
      </c>
    </row>
    <row r="830" spans="1:3" x14ac:dyDescent="0.25">
      <c r="A830" s="129" t="s">
        <v>514</v>
      </c>
      <c r="B830" s="129" t="s">
        <v>604</v>
      </c>
      <c r="C830" s="130">
        <v>7</v>
      </c>
    </row>
    <row r="831" spans="1:3" x14ac:dyDescent="0.25">
      <c r="A831" s="129" t="s">
        <v>515</v>
      </c>
      <c r="B831" s="129" t="s">
        <v>604</v>
      </c>
      <c r="C831" s="130">
        <v>8</v>
      </c>
    </row>
    <row r="832" spans="1:3" x14ac:dyDescent="0.25">
      <c r="A832" s="129" t="s">
        <v>516</v>
      </c>
      <c r="B832" s="129" t="s">
        <v>604</v>
      </c>
      <c r="C832" s="130">
        <v>9</v>
      </c>
    </row>
    <row r="833" spans="1:3" x14ac:dyDescent="0.25">
      <c r="A833" s="129" t="s">
        <v>517</v>
      </c>
      <c r="B833" s="129" t="s">
        <v>604</v>
      </c>
      <c r="C833" s="130">
        <v>10</v>
      </c>
    </row>
    <row r="834" spans="1:3" x14ac:dyDescent="0.25">
      <c r="A834" s="129" t="s">
        <v>518</v>
      </c>
      <c r="B834" s="129" t="s">
        <v>604</v>
      </c>
      <c r="C834" s="130">
        <v>11</v>
      </c>
    </row>
    <row r="835" spans="1:3" x14ac:dyDescent="0.25">
      <c r="A835" s="129" t="s">
        <v>774</v>
      </c>
      <c r="B835" s="129" t="s">
        <v>604</v>
      </c>
      <c r="C835" s="130">
        <v>12</v>
      </c>
    </row>
    <row r="836" spans="1:3" x14ac:dyDescent="0.25">
      <c r="A836" s="129" t="s">
        <v>519</v>
      </c>
      <c r="B836" s="129" t="s">
        <v>605</v>
      </c>
      <c r="C836" s="130">
        <v>1</v>
      </c>
    </row>
    <row r="837" spans="1:3" x14ac:dyDescent="0.25">
      <c r="A837" s="129" t="s">
        <v>775</v>
      </c>
      <c r="B837" s="129" t="s">
        <v>605</v>
      </c>
      <c r="C837" s="130">
        <v>2</v>
      </c>
    </row>
    <row r="838" spans="1:3" x14ac:dyDescent="0.25">
      <c r="A838" s="129" t="s">
        <v>776</v>
      </c>
      <c r="B838" s="129" t="s">
        <v>605</v>
      </c>
      <c r="C838" s="130">
        <v>3</v>
      </c>
    </row>
    <row r="839" spans="1:3" x14ac:dyDescent="0.25">
      <c r="A839" s="129" t="s">
        <v>777</v>
      </c>
      <c r="B839" s="129" t="s">
        <v>605</v>
      </c>
      <c r="C839" s="130">
        <v>4</v>
      </c>
    </row>
    <row r="840" spans="1:3" x14ac:dyDescent="0.25">
      <c r="A840" s="129" t="s">
        <v>520</v>
      </c>
      <c r="B840" s="129" t="s">
        <v>605</v>
      </c>
      <c r="C840" s="130">
        <v>5</v>
      </c>
    </row>
    <row r="841" spans="1:3" x14ac:dyDescent="0.25">
      <c r="A841" s="129" t="s">
        <v>521</v>
      </c>
      <c r="B841" s="129" t="s">
        <v>605</v>
      </c>
      <c r="C841" s="130">
        <v>6</v>
      </c>
    </row>
    <row r="842" spans="1:3" x14ac:dyDescent="0.25">
      <c r="A842" s="129" t="s">
        <v>522</v>
      </c>
      <c r="B842" s="129" t="s">
        <v>605</v>
      </c>
      <c r="C842" s="130">
        <v>7</v>
      </c>
    </row>
    <row r="843" spans="1:3" x14ac:dyDescent="0.25">
      <c r="A843" s="129" t="s">
        <v>778</v>
      </c>
      <c r="B843" s="129" t="s">
        <v>605</v>
      </c>
      <c r="C843" s="130">
        <v>8</v>
      </c>
    </row>
    <row r="844" spans="1:3" x14ac:dyDescent="0.25">
      <c r="A844" s="129" t="s">
        <v>779</v>
      </c>
      <c r="B844" s="129" t="s">
        <v>605</v>
      </c>
      <c r="C844" s="130">
        <v>9</v>
      </c>
    </row>
    <row r="845" spans="1:3" x14ac:dyDescent="0.25">
      <c r="A845" s="129" t="s">
        <v>780</v>
      </c>
      <c r="B845" s="129" t="s">
        <v>605</v>
      </c>
      <c r="C845" s="130">
        <v>10</v>
      </c>
    </row>
    <row r="846" spans="1:3" x14ac:dyDescent="0.25">
      <c r="A846" s="129" t="s">
        <v>781</v>
      </c>
      <c r="B846" s="129" t="s">
        <v>605</v>
      </c>
      <c r="C846" s="130">
        <v>11</v>
      </c>
    </row>
    <row r="847" spans="1:3" x14ac:dyDescent="0.25">
      <c r="A847" s="129" t="s">
        <v>782</v>
      </c>
      <c r="B847" s="129" t="s">
        <v>605</v>
      </c>
      <c r="C847" s="130">
        <v>12</v>
      </c>
    </row>
    <row r="848" spans="1:3" x14ac:dyDescent="0.25">
      <c r="A848" s="129" t="s">
        <v>523</v>
      </c>
      <c r="B848" s="129" t="s">
        <v>606</v>
      </c>
      <c r="C848" s="130">
        <v>1</v>
      </c>
    </row>
    <row r="849" spans="1:3" x14ac:dyDescent="0.25">
      <c r="A849" s="129" t="s">
        <v>783</v>
      </c>
      <c r="B849" s="129" t="s">
        <v>606</v>
      </c>
      <c r="C849" s="130">
        <v>2</v>
      </c>
    </row>
    <row r="850" spans="1:3" x14ac:dyDescent="0.25">
      <c r="A850" s="129" t="s">
        <v>784</v>
      </c>
      <c r="B850" s="129" t="s">
        <v>606</v>
      </c>
      <c r="C850" s="130">
        <v>3</v>
      </c>
    </row>
    <row r="851" spans="1:3" x14ac:dyDescent="0.25">
      <c r="A851" s="129" t="s">
        <v>785</v>
      </c>
      <c r="B851" s="129" t="s">
        <v>606</v>
      </c>
      <c r="C851" s="130">
        <v>4</v>
      </c>
    </row>
    <row r="852" spans="1:3" x14ac:dyDescent="0.25">
      <c r="A852" s="129" t="s">
        <v>786</v>
      </c>
      <c r="B852" s="129" t="s">
        <v>606</v>
      </c>
      <c r="C852" s="130">
        <v>5</v>
      </c>
    </row>
    <row r="853" spans="1:3" x14ac:dyDescent="0.25">
      <c r="A853" s="129" t="s">
        <v>787</v>
      </c>
      <c r="B853" s="129" t="s">
        <v>606</v>
      </c>
      <c r="C853" s="130">
        <v>6</v>
      </c>
    </row>
    <row r="854" spans="1:3" x14ac:dyDescent="0.25">
      <c r="A854" s="129" t="s">
        <v>788</v>
      </c>
      <c r="B854" s="129" t="s">
        <v>606</v>
      </c>
      <c r="C854" s="130">
        <v>7</v>
      </c>
    </row>
    <row r="855" spans="1:3" x14ac:dyDescent="0.25">
      <c r="A855" s="129" t="s">
        <v>789</v>
      </c>
      <c r="B855" s="129" t="s">
        <v>606</v>
      </c>
      <c r="C855" s="130">
        <v>8</v>
      </c>
    </row>
    <row r="856" spans="1:3" x14ac:dyDescent="0.25">
      <c r="A856" s="129" t="s">
        <v>790</v>
      </c>
      <c r="B856" s="129" t="s">
        <v>606</v>
      </c>
      <c r="C856" s="130">
        <v>9</v>
      </c>
    </row>
    <row r="857" spans="1:3" x14ac:dyDescent="0.25">
      <c r="A857" s="129" t="s">
        <v>791</v>
      </c>
      <c r="B857" s="129" t="s">
        <v>606</v>
      </c>
      <c r="C857" s="130">
        <v>10</v>
      </c>
    </row>
    <row r="858" spans="1:3" x14ac:dyDescent="0.25">
      <c r="A858" s="129" t="s">
        <v>792</v>
      </c>
      <c r="B858" s="129" t="s">
        <v>606</v>
      </c>
      <c r="C858" s="130">
        <v>11</v>
      </c>
    </row>
    <row r="859" spans="1:3" x14ac:dyDescent="0.25">
      <c r="A859" s="129" t="s">
        <v>793</v>
      </c>
      <c r="B859" s="129" t="s">
        <v>606</v>
      </c>
      <c r="C859" s="130">
        <v>12</v>
      </c>
    </row>
    <row r="860" spans="1:3" x14ac:dyDescent="0.25">
      <c r="A860" s="129" t="s">
        <v>794</v>
      </c>
      <c r="B860" s="129" t="s">
        <v>795</v>
      </c>
      <c r="C860" s="130">
        <v>1</v>
      </c>
    </row>
    <row r="861" spans="1:3" x14ac:dyDescent="0.25">
      <c r="A861" s="129" t="s">
        <v>796</v>
      </c>
      <c r="B861" s="129" t="s">
        <v>795</v>
      </c>
      <c r="C861" s="130">
        <v>2</v>
      </c>
    </row>
    <row r="862" spans="1:3" x14ac:dyDescent="0.25">
      <c r="A862" s="129" t="s">
        <v>797</v>
      </c>
      <c r="B862" s="129" t="s">
        <v>795</v>
      </c>
      <c r="C862" s="130">
        <v>3</v>
      </c>
    </row>
    <row r="863" spans="1:3" x14ac:dyDescent="0.25">
      <c r="A863" s="129" t="s">
        <v>798</v>
      </c>
      <c r="B863" s="129" t="s">
        <v>795</v>
      </c>
      <c r="C863" s="130">
        <v>4</v>
      </c>
    </row>
    <row r="864" spans="1:3" x14ac:dyDescent="0.25">
      <c r="A864" s="129" t="s">
        <v>799</v>
      </c>
      <c r="B864" s="129" t="s">
        <v>795</v>
      </c>
      <c r="C864" s="130">
        <v>5</v>
      </c>
    </row>
    <row r="865" spans="1:3" x14ac:dyDescent="0.25">
      <c r="A865" s="129" t="s">
        <v>800</v>
      </c>
      <c r="B865" s="129" t="s">
        <v>795</v>
      </c>
      <c r="C865" s="130">
        <v>6</v>
      </c>
    </row>
    <row r="866" spans="1:3" x14ac:dyDescent="0.25">
      <c r="A866" s="129" t="s">
        <v>801</v>
      </c>
      <c r="B866" s="129" t="s">
        <v>795</v>
      </c>
      <c r="C866" s="130">
        <v>7</v>
      </c>
    </row>
    <row r="867" spans="1:3" x14ac:dyDescent="0.25">
      <c r="A867" s="129" t="s">
        <v>802</v>
      </c>
      <c r="B867" s="129" t="s">
        <v>795</v>
      </c>
      <c r="C867" s="130">
        <v>8</v>
      </c>
    </row>
    <row r="868" spans="1:3" x14ac:dyDescent="0.25">
      <c r="A868" s="129" t="s">
        <v>803</v>
      </c>
      <c r="B868" s="129" t="s">
        <v>795</v>
      </c>
      <c r="C868" s="130">
        <v>9</v>
      </c>
    </row>
    <row r="869" spans="1:3" x14ac:dyDescent="0.25">
      <c r="A869" s="129" t="s">
        <v>804</v>
      </c>
      <c r="B869" s="129" t="s">
        <v>795</v>
      </c>
      <c r="C869" s="130">
        <v>10</v>
      </c>
    </row>
    <row r="870" spans="1:3" x14ac:dyDescent="0.25">
      <c r="A870" s="129" t="s">
        <v>805</v>
      </c>
      <c r="B870" s="129" t="s">
        <v>795</v>
      </c>
      <c r="C870" s="130">
        <v>11</v>
      </c>
    </row>
    <row r="871" spans="1:3" x14ac:dyDescent="0.25">
      <c r="A871" s="129" t="s">
        <v>806</v>
      </c>
      <c r="B871" s="129" t="s">
        <v>795</v>
      </c>
      <c r="C871" s="130">
        <v>12</v>
      </c>
    </row>
    <row r="872" spans="1:3" x14ac:dyDescent="0.25">
      <c r="A872" s="129" t="s">
        <v>807</v>
      </c>
      <c r="B872" s="129" t="s">
        <v>808</v>
      </c>
      <c r="C872" s="130">
        <v>1</v>
      </c>
    </row>
    <row r="873" spans="1:3" x14ac:dyDescent="0.25">
      <c r="A873" s="129" t="s">
        <v>809</v>
      </c>
      <c r="B873" s="129" t="s">
        <v>808</v>
      </c>
      <c r="C873" s="130">
        <v>2</v>
      </c>
    </row>
    <row r="874" spans="1:3" x14ac:dyDescent="0.25">
      <c r="A874" s="129" t="s">
        <v>810</v>
      </c>
      <c r="B874" s="129" t="s">
        <v>808</v>
      </c>
      <c r="C874" s="130">
        <v>3</v>
      </c>
    </row>
    <row r="875" spans="1:3" x14ac:dyDescent="0.25">
      <c r="A875" s="129" t="s">
        <v>811</v>
      </c>
      <c r="B875" s="129" t="s">
        <v>808</v>
      </c>
      <c r="C875" s="130">
        <v>4</v>
      </c>
    </row>
    <row r="876" spans="1:3" x14ac:dyDescent="0.25">
      <c r="A876" s="129" t="s">
        <v>812</v>
      </c>
      <c r="B876" s="129" t="s">
        <v>808</v>
      </c>
      <c r="C876" s="130">
        <v>5</v>
      </c>
    </row>
    <row r="877" spans="1:3" x14ac:dyDescent="0.25">
      <c r="A877" s="129" t="s">
        <v>813</v>
      </c>
      <c r="B877" s="129" t="s">
        <v>808</v>
      </c>
      <c r="C877" s="130">
        <v>6</v>
      </c>
    </row>
    <row r="878" spans="1:3" x14ac:dyDescent="0.25">
      <c r="A878" s="129" t="s">
        <v>814</v>
      </c>
      <c r="B878" s="129" t="s">
        <v>808</v>
      </c>
      <c r="C878" s="130">
        <v>7</v>
      </c>
    </row>
    <row r="879" spans="1:3" x14ac:dyDescent="0.25">
      <c r="A879" s="129" t="s">
        <v>815</v>
      </c>
      <c r="B879" s="129" t="s">
        <v>808</v>
      </c>
      <c r="C879" s="130">
        <v>8</v>
      </c>
    </row>
    <row r="880" spans="1:3" x14ac:dyDescent="0.25">
      <c r="A880" s="129" t="s">
        <v>816</v>
      </c>
      <c r="B880" s="129" t="s">
        <v>808</v>
      </c>
      <c r="C880" s="130">
        <v>9</v>
      </c>
    </row>
    <row r="881" spans="1:3" x14ac:dyDescent="0.25">
      <c r="A881" s="129" t="s">
        <v>817</v>
      </c>
      <c r="B881" s="129" t="s">
        <v>808</v>
      </c>
      <c r="C881" s="130">
        <v>10</v>
      </c>
    </row>
    <row r="882" spans="1:3" x14ac:dyDescent="0.25">
      <c r="A882" s="129" t="s">
        <v>818</v>
      </c>
      <c r="B882" s="129" t="s">
        <v>808</v>
      </c>
      <c r="C882" s="130">
        <v>11</v>
      </c>
    </row>
    <row r="883" spans="1:3" x14ac:dyDescent="0.25">
      <c r="A883" s="129" t="s">
        <v>819</v>
      </c>
      <c r="B883" s="129" t="s">
        <v>808</v>
      </c>
      <c r="C883" s="130">
        <v>12</v>
      </c>
    </row>
    <row r="884" spans="1:3" x14ac:dyDescent="0.25">
      <c r="A884" s="129" t="s">
        <v>820</v>
      </c>
      <c r="B884" s="129" t="s">
        <v>821</v>
      </c>
      <c r="C884" s="130">
        <v>1</v>
      </c>
    </row>
    <row r="885" spans="1:3" x14ac:dyDescent="0.25">
      <c r="A885" s="129" t="s">
        <v>822</v>
      </c>
      <c r="B885" s="129" t="s">
        <v>821</v>
      </c>
      <c r="C885" s="130">
        <v>2</v>
      </c>
    </row>
    <row r="886" spans="1:3" x14ac:dyDescent="0.25">
      <c r="A886" s="129" t="s">
        <v>823</v>
      </c>
      <c r="B886" s="129" t="s">
        <v>821</v>
      </c>
      <c r="C886" s="130">
        <v>3</v>
      </c>
    </row>
    <row r="887" spans="1:3" x14ac:dyDescent="0.25">
      <c r="A887" s="129" t="s">
        <v>824</v>
      </c>
      <c r="B887" s="129" t="s">
        <v>821</v>
      </c>
      <c r="C887" s="130">
        <v>4</v>
      </c>
    </row>
    <row r="888" spans="1:3" x14ac:dyDescent="0.25">
      <c r="A888" s="129" t="s">
        <v>825</v>
      </c>
      <c r="B888" s="129" t="s">
        <v>821</v>
      </c>
      <c r="C888" s="130">
        <v>5</v>
      </c>
    </row>
    <row r="889" spans="1:3" x14ac:dyDescent="0.25">
      <c r="A889" s="129" t="s">
        <v>826</v>
      </c>
      <c r="B889" s="129" t="s">
        <v>821</v>
      </c>
      <c r="C889" s="130">
        <v>6</v>
      </c>
    </row>
    <row r="890" spans="1:3" x14ac:dyDescent="0.25">
      <c r="A890" s="129" t="s">
        <v>913</v>
      </c>
      <c r="B890" s="129" t="s">
        <v>821</v>
      </c>
      <c r="C890" s="130">
        <v>7</v>
      </c>
    </row>
    <row r="891" spans="1:3" x14ac:dyDescent="0.25">
      <c r="A891" s="129" t="s">
        <v>914</v>
      </c>
      <c r="B891" s="129" t="s">
        <v>821</v>
      </c>
      <c r="C891" s="130">
        <v>8</v>
      </c>
    </row>
    <row r="892" spans="1:3" x14ac:dyDescent="0.25">
      <c r="A892" s="129" t="s">
        <v>915</v>
      </c>
      <c r="B892" s="129" t="s">
        <v>821</v>
      </c>
      <c r="C892" s="130">
        <v>9</v>
      </c>
    </row>
    <row r="893" spans="1:3" x14ac:dyDescent="0.25">
      <c r="A893" s="129" t="s">
        <v>916</v>
      </c>
      <c r="B893" s="129" t="s">
        <v>821</v>
      </c>
      <c r="C893" s="130">
        <v>10</v>
      </c>
    </row>
    <row r="894" spans="1:3" x14ac:dyDescent="0.25">
      <c r="A894" s="129" t="s">
        <v>917</v>
      </c>
      <c r="B894" s="129" t="s">
        <v>821</v>
      </c>
      <c r="C894" s="130">
        <v>11</v>
      </c>
    </row>
    <row r="895" spans="1:3" x14ac:dyDescent="0.25">
      <c r="A895" s="129" t="s">
        <v>918</v>
      </c>
      <c r="B895" s="129" t="s">
        <v>821</v>
      </c>
      <c r="C895" s="130">
        <v>12</v>
      </c>
    </row>
    <row r="896" spans="1:3" x14ac:dyDescent="0.25">
      <c r="A896" s="129" t="s">
        <v>919</v>
      </c>
      <c r="B896" s="129" t="s">
        <v>920</v>
      </c>
      <c r="C896" s="130">
        <v>1</v>
      </c>
    </row>
    <row r="897" spans="1:3" x14ac:dyDescent="0.25">
      <c r="A897" s="129" t="s">
        <v>921</v>
      </c>
      <c r="B897" s="129" t="s">
        <v>920</v>
      </c>
      <c r="C897" s="130">
        <v>2</v>
      </c>
    </row>
    <row r="898" spans="1:3" x14ac:dyDescent="0.25">
      <c r="A898" s="129" t="s">
        <v>922</v>
      </c>
      <c r="B898" s="129" t="s">
        <v>920</v>
      </c>
      <c r="C898" s="130">
        <v>3</v>
      </c>
    </row>
    <row r="899" spans="1:3" x14ac:dyDescent="0.25">
      <c r="A899" s="129" t="s">
        <v>923</v>
      </c>
      <c r="B899" s="129" t="s">
        <v>920</v>
      </c>
      <c r="C899" s="130">
        <v>4</v>
      </c>
    </row>
    <row r="900" spans="1:3" x14ac:dyDescent="0.25">
      <c r="A900" s="129" t="s">
        <v>924</v>
      </c>
      <c r="B900" s="129" t="s">
        <v>920</v>
      </c>
      <c r="C900" s="130">
        <v>5</v>
      </c>
    </row>
    <row r="901" spans="1:3" x14ac:dyDescent="0.25">
      <c r="A901" s="129" t="s">
        <v>925</v>
      </c>
      <c r="B901" s="129" t="s">
        <v>920</v>
      </c>
      <c r="C901" s="130">
        <v>6</v>
      </c>
    </row>
    <row r="902" spans="1:3" x14ac:dyDescent="0.25">
      <c r="A902" s="129" t="s">
        <v>926</v>
      </c>
      <c r="B902" s="129" t="s">
        <v>920</v>
      </c>
      <c r="C902" s="130">
        <v>7</v>
      </c>
    </row>
    <row r="903" spans="1:3" x14ac:dyDescent="0.25">
      <c r="A903" s="129" t="s">
        <v>927</v>
      </c>
      <c r="B903" s="129" t="s">
        <v>920</v>
      </c>
      <c r="C903" s="130">
        <v>8</v>
      </c>
    </row>
    <row r="904" spans="1:3" x14ac:dyDescent="0.25">
      <c r="A904" s="129" t="s">
        <v>928</v>
      </c>
      <c r="B904" s="129" t="s">
        <v>920</v>
      </c>
      <c r="C904" s="130">
        <v>9</v>
      </c>
    </row>
    <row r="905" spans="1:3" x14ac:dyDescent="0.25">
      <c r="A905" s="129" t="s">
        <v>929</v>
      </c>
      <c r="B905" s="129" t="s">
        <v>920</v>
      </c>
      <c r="C905" s="130">
        <v>10</v>
      </c>
    </row>
    <row r="906" spans="1:3" x14ac:dyDescent="0.25">
      <c r="A906" s="129" t="s">
        <v>930</v>
      </c>
      <c r="B906" s="129" t="s">
        <v>920</v>
      </c>
      <c r="C906" s="130">
        <v>11</v>
      </c>
    </row>
    <row r="907" spans="1:3" x14ac:dyDescent="0.25">
      <c r="A907" s="129" t="s">
        <v>931</v>
      </c>
      <c r="B907" s="129" t="s">
        <v>920</v>
      </c>
      <c r="C907" s="130">
        <v>12</v>
      </c>
    </row>
    <row r="908" spans="1:3" x14ac:dyDescent="0.25">
      <c r="A908" s="129" t="s">
        <v>932</v>
      </c>
      <c r="B908" s="129" t="s">
        <v>933</v>
      </c>
      <c r="C908" s="130">
        <v>1</v>
      </c>
    </row>
    <row r="909" spans="1:3" x14ac:dyDescent="0.25">
      <c r="A909" s="129" t="s">
        <v>934</v>
      </c>
      <c r="B909" s="129" t="s">
        <v>933</v>
      </c>
      <c r="C909" s="130">
        <v>2</v>
      </c>
    </row>
    <row r="910" spans="1:3" x14ac:dyDescent="0.25">
      <c r="A910" s="129" t="s">
        <v>935</v>
      </c>
      <c r="B910" s="129" t="s">
        <v>933</v>
      </c>
      <c r="C910" s="130">
        <v>3</v>
      </c>
    </row>
    <row r="911" spans="1:3" x14ac:dyDescent="0.25">
      <c r="A911" s="129" t="s">
        <v>936</v>
      </c>
      <c r="B911" s="129" t="s">
        <v>933</v>
      </c>
      <c r="C911" s="130">
        <v>4</v>
      </c>
    </row>
    <row r="912" spans="1:3" x14ac:dyDescent="0.25">
      <c r="A912" s="129" t="s">
        <v>937</v>
      </c>
      <c r="B912" s="129" t="s">
        <v>933</v>
      </c>
      <c r="C912" s="130">
        <v>5</v>
      </c>
    </row>
    <row r="913" spans="1:3" x14ac:dyDescent="0.25">
      <c r="A913" s="129" t="s">
        <v>938</v>
      </c>
      <c r="B913" s="129" t="s">
        <v>933</v>
      </c>
      <c r="C913" s="130">
        <v>6</v>
      </c>
    </row>
    <row r="914" spans="1:3" x14ac:dyDescent="0.25">
      <c r="A914" s="129" t="s">
        <v>939</v>
      </c>
      <c r="B914" s="129" t="s">
        <v>933</v>
      </c>
      <c r="C914" s="130">
        <v>7</v>
      </c>
    </row>
    <row r="915" spans="1:3" x14ac:dyDescent="0.25">
      <c r="A915" s="129" t="s">
        <v>940</v>
      </c>
      <c r="B915" s="129" t="s">
        <v>933</v>
      </c>
      <c r="C915" s="130">
        <v>8</v>
      </c>
    </row>
    <row r="916" spans="1:3" x14ac:dyDescent="0.25">
      <c r="A916" s="129" t="s">
        <v>941</v>
      </c>
      <c r="B916" s="129" t="s">
        <v>933</v>
      </c>
      <c r="C916" s="130">
        <v>9</v>
      </c>
    </row>
    <row r="917" spans="1:3" x14ac:dyDescent="0.25">
      <c r="A917" s="129" t="s">
        <v>942</v>
      </c>
      <c r="B917" s="129" t="s">
        <v>933</v>
      </c>
      <c r="C917" s="130">
        <v>10</v>
      </c>
    </row>
    <row r="918" spans="1:3" x14ac:dyDescent="0.25">
      <c r="A918" s="129" t="s">
        <v>943</v>
      </c>
      <c r="B918" s="129" t="s">
        <v>933</v>
      </c>
      <c r="C918" s="130">
        <v>11</v>
      </c>
    </row>
    <row r="919" spans="1:3" x14ac:dyDescent="0.25">
      <c r="A919" s="129" t="s">
        <v>944</v>
      </c>
      <c r="B919" s="129" t="s">
        <v>933</v>
      </c>
      <c r="C919" s="130">
        <v>12</v>
      </c>
    </row>
    <row r="920" spans="1:3" x14ac:dyDescent="0.25">
      <c r="A920" s="129" t="s">
        <v>945</v>
      </c>
      <c r="B920" s="129" t="s">
        <v>946</v>
      </c>
      <c r="C920" s="130">
        <v>1</v>
      </c>
    </row>
    <row r="921" spans="1:3" x14ac:dyDescent="0.25">
      <c r="A921" s="129" t="s">
        <v>947</v>
      </c>
      <c r="B921" s="129" t="s">
        <v>946</v>
      </c>
      <c r="C921" s="130">
        <v>2</v>
      </c>
    </row>
    <row r="922" spans="1:3" x14ac:dyDescent="0.25">
      <c r="A922" s="129" t="s">
        <v>948</v>
      </c>
      <c r="B922" s="129" t="s">
        <v>946</v>
      </c>
      <c r="C922" s="130">
        <v>3</v>
      </c>
    </row>
    <row r="923" spans="1:3" x14ac:dyDescent="0.25">
      <c r="A923" s="129" t="s">
        <v>949</v>
      </c>
      <c r="B923" s="129" t="s">
        <v>946</v>
      </c>
      <c r="C923" s="130">
        <v>4</v>
      </c>
    </row>
    <row r="924" spans="1:3" x14ac:dyDescent="0.25">
      <c r="A924" s="129" t="s">
        <v>950</v>
      </c>
      <c r="B924" s="129" t="s">
        <v>946</v>
      </c>
      <c r="C924" s="130">
        <v>5</v>
      </c>
    </row>
    <row r="925" spans="1:3" x14ac:dyDescent="0.25">
      <c r="A925" s="129" t="s">
        <v>951</v>
      </c>
      <c r="B925" s="129" t="s">
        <v>946</v>
      </c>
      <c r="C925" s="130">
        <v>6</v>
      </c>
    </row>
    <row r="926" spans="1:3" x14ac:dyDescent="0.25">
      <c r="A926" s="129" t="s">
        <v>952</v>
      </c>
      <c r="B926" s="129" t="s">
        <v>946</v>
      </c>
      <c r="C926" s="130">
        <v>7</v>
      </c>
    </row>
    <row r="927" spans="1:3" x14ac:dyDescent="0.25">
      <c r="A927" s="129" t="s">
        <v>953</v>
      </c>
      <c r="B927" s="129" t="s">
        <v>946</v>
      </c>
      <c r="C927" s="130">
        <v>8</v>
      </c>
    </row>
    <row r="928" spans="1:3" x14ac:dyDescent="0.25">
      <c r="A928" s="129" t="s">
        <v>954</v>
      </c>
      <c r="B928" s="129" t="s">
        <v>946</v>
      </c>
      <c r="C928" s="130">
        <v>9</v>
      </c>
    </row>
    <row r="929" spans="1:3" x14ac:dyDescent="0.25">
      <c r="A929" s="129" t="s">
        <v>955</v>
      </c>
      <c r="B929" s="129" t="s">
        <v>946</v>
      </c>
      <c r="C929" s="130">
        <v>10</v>
      </c>
    </row>
    <row r="930" spans="1:3" x14ac:dyDescent="0.25">
      <c r="A930" s="129" t="s">
        <v>956</v>
      </c>
      <c r="B930" s="129" t="s">
        <v>946</v>
      </c>
      <c r="C930" s="130">
        <v>11</v>
      </c>
    </row>
    <row r="931" spans="1:3" x14ac:dyDescent="0.25">
      <c r="A931" s="129" t="s">
        <v>957</v>
      </c>
      <c r="B931" s="129" t="s">
        <v>946</v>
      </c>
      <c r="C931" s="130">
        <v>12</v>
      </c>
    </row>
    <row r="932" spans="1:3" x14ac:dyDescent="0.25">
      <c r="A932" s="129" t="s">
        <v>958</v>
      </c>
      <c r="B932" s="129" t="s">
        <v>959</v>
      </c>
      <c r="C932" s="130">
        <v>1</v>
      </c>
    </row>
    <row r="933" spans="1:3" x14ac:dyDescent="0.25">
      <c r="A933" s="129" t="s">
        <v>960</v>
      </c>
      <c r="B933" s="129" t="s">
        <v>959</v>
      </c>
      <c r="C933" s="130">
        <v>2</v>
      </c>
    </row>
    <row r="934" spans="1:3" x14ac:dyDescent="0.25">
      <c r="A934" s="129" t="s">
        <v>961</v>
      </c>
      <c r="B934" s="129" t="s">
        <v>959</v>
      </c>
      <c r="C934" s="130">
        <v>3</v>
      </c>
    </row>
    <row r="935" spans="1:3" x14ac:dyDescent="0.25">
      <c r="A935" s="129" t="s">
        <v>962</v>
      </c>
      <c r="B935" s="129" t="s">
        <v>959</v>
      </c>
      <c r="C935" s="130">
        <v>4</v>
      </c>
    </row>
    <row r="936" spans="1:3" x14ac:dyDescent="0.25">
      <c r="A936" s="129" t="s">
        <v>963</v>
      </c>
      <c r="B936" s="129" t="s">
        <v>959</v>
      </c>
      <c r="C936" s="130">
        <v>5</v>
      </c>
    </row>
    <row r="937" spans="1:3" x14ac:dyDescent="0.25">
      <c r="A937" s="129" t="s">
        <v>964</v>
      </c>
      <c r="B937" s="129" t="s">
        <v>959</v>
      </c>
      <c r="C937" s="130">
        <v>6</v>
      </c>
    </row>
    <row r="938" spans="1:3" x14ac:dyDescent="0.25">
      <c r="A938" s="129" t="s">
        <v>965</v>
      </c>
      <c r="B938" s="129" t="s">
        <v>959</v>
      </c>
      <c r="C938" s="130">
        <v>7</v>
      </c>
    </row>
    <row r="939" spans="1:3" x14ac:dyDescent="0.25">
      <c r="A939" s="129" t="s">
        <v>966</v>
      </c>
      <c r="B939" s="129" t="s">
        <v>959</v>
      </c>
      <c r="C939" s="130">
        <v>8</v>
      </c>
    </row>
    <row r="940" spans="1:3" x14ac:dyDescent="0.25">
      <c r="A940" s="129" t="s">
        <v>1040</v>
      </c>
      <c r="B940" s="129" t="s">
        <v>959</v>
      </c>
      <c r="C940" s="130">
        <v>9</v>
      </c>
    </row>
    <row r="941" spans="1:3" x14ac:dyDescent="0.25">
      <c r="A941" s="129" t="s">
        <v>1041</v>
      </c>
      <c r="B941" s="129" t="s">
        <v>959</v>
      </c>
      <c r="C941" s="130">
        <v>10</v>
      </c>
    </row>
    <row r="942" spans="1:3" x14ac:dyDescent="0.25">
      <c r="A942" s="129" t="s">
        <v>1042</v>
      </c>
      <c r="B942" s="129" t="s">
        <v>959</v>
      </c>
      <c r="C942" s="130">
        <v>11</v>
      </c>
    </row>
    <row r="943" spans="1:3" x14ac:dyDescent="0.25">
      <c r="A943" s="129" t="s">
        <v>1043</v>
      </c>
      <c r="B943" s="129" t="s">
        <v>959</v>
      </c>
      <c r="C943" s="130">
        <v>12</v>
      </c>
    </row>
    <row r="944" spans="1:3" x14ac:dyDescent="0.25">
      <c r="A944" s="129" t="s">
        <v>967</v>
      </c>
      <c r="B944" s="129" t="s">
        <v>968</v>
      </c>
      <c r="C944" s="130">
        <v>1</v>
      </c>
    </row>
    <row r="945" spans="1:3" x14ac:dyDescent="0.25">
      <c r="A945" s="129" t="s">
        <v>969</v>
      </c>
      <c r="B945" s="129" t="s">
        <v>968</v>
      </c>
      <c r="C945" s="130">
        <v>2</v>
      </c>
    </row>
    <row r="946" spans="1:3" x14ac:dyDescent="0.25">
      <c r="A946" s="129" t="s">
        <v>1044</v>
      </c>
      <c r="B946" s="129" t="s">
        <v>968</v>
      </c>
      <c r="C946" s="130">
        <v>3</v>
      </c>
    </row>
    <row r="947" spans="1:3" x14ac:dyDescent="0.25">
      <c r="A947" s="129" t="s">
        <v>970</v>
      </c>
      <c r="B947" s="129" t="s">
        <v>968</v>
      </c>
      <c r="C947" s="130">
        <v>4</v>
      </c>
    </row>
    <row r="948" spans="1:3" x14ac:dyDescent="0.25">
      <c r="A948" s="129" t="s">
        <v>1045</v>
      </c>
      <c r="B948" s="129" t="s">
        <v>968</v>
      </c>
      <c r="C948" s="130">
        <v>5</v>
      </c>
    </row>
    <row r="949" spans="1:3" x14ac:dyDescent="0.25">
      <c r="A949" s="129" t="s">
        <v>1046</v>
      </c>
      <c r="B949" s="129" t="s">
        <v>968</v>
      </c>
      <c r="C949" s="130">
        <v>6</v>
      </c>
    </row>
    <row r="950" spans="1:3" x14ac:dyDescent="0.25">
      <c r="A950" s="129" t="s">
        <v>1047</v>
      </c>
      <c r="B950" s="129" t="s">
        <v>968</v>
      </c>
      <c r="C950" s="130">
        <v>7</v>
      </c>
    </row>
    <row r="951" spans="1:3" x14ac:dyDescent="0.25">
      <c r="A951" s="129" t="s">
        <v>1048</v>
      </c>
      <c r="B951" s="129" t="s">
        <v>968</v>
      </c>
      <c r="C951" s="130">
        <v>8</v>
      </c>
    </row>
    <row r="952" spans="1:3" x14ac:dyDescent="0.25">
      <c r="A952" s="129" t="s">
        <v>1049</v>
      </c>
      <c r="B952" s="129" t="s">
        <v>968</v>
      </c>
      <c r="C952" s="130">
        <v>9</v>
      </c>
    </row>
    <row r="953" spans="1:3" x14ac:dyDescent="0.25">
      <c r="A953" s="129" t="s">
        <v>1050</v>
      </c>
      <c r="B953" s="129" t="s">
        <v>968</v>
      </c>
      <c r="C953" s="130">
        <v>10</v>
      </c>
    </row>
    <row r="954" spans="1:3" x14ac:dyDescent="0.25">
      <c r="A954" s="129" t="s">
        <v>1051</v>
      </c>
      <c r="B954" s="129" t="s">
        <v>968</v>
      </c>
      <c r="C954" s="130">
        <v>11</v>
      </c>
    </row>
    <row r="955" spans="1:3" x14ac:dyDescent="0.25">
      <c r="A955" s="129" t="s">
        <v>1052</v>
      </c>
      <c r="B955" s="129" t="s">
        <v>1053</v>
      </c>
      <c r="C955" s="130">
        <v>1</v>
      </c>
    </row>
    <row r="956" spans="1:3" x14ac:dyDescent="0.25">
      <c r="A956" s="129" t="s">
        <v>1054</v>
      </c>
      <c r="B956" s="129" t="s">
        <v>1053</v>
      </c>
      <c r="C956" s="130">
        <v>2</v>
      </c>
    </row>
    <row r="957" spans="1:3" x14ac:dyDescent="0.25">
      <c r="A957" s="129" t="s">
        <v>1055</v>
      </c>
      <c r="B957" s="129" t="s">
        <v>1053</v>
      </c>
      <c r="C957" s="130">
        <v>3</v>
      </c>
    </row>
    <row r="958" spans="1:3" x14ac:dyDescent="0.25">
      <c r="A958" s="129" t="s">
        <v>1056</v>
      </c>
      <c r="B958" s="129" t="s">
        <v>1053</v>
      </c>
      <c r="C958" s="130">
        <v>4</v>
      </c>
    </row>
    <row r="959" spans="1:3" x14ac:dyDescent="0.25">
      <c r="A959" s="129" t="s">
        <v>1057</v>
      </c>
      <c r="B959" s="129" t="s">
        <v>1053</v>
      </c>
      <c r="C959" s="130">
        <v>5</v>
      </c>
    </row>
    <row r="960" spans="1:3" x14ac:dyDescent="0.25">
      <c r="A960" s="129" t="s">
        <v>1058</v>
      </c>
      <c r="B960" s="129" t="s">
        <v>1053</v>
      </c>
      <c r="C960" s="130">
        <v>6</v>
      </c>
    </row>
    <row r="961" spans="1:3" x14ac:dyDescent="0.25">
      <c r="A961" s="129" t="s">
        <v>1059</v>
      </c>
      <c r="B961" s="129" t="s">
        <v>1060</v>
      </c>
      <c r="C961" s="130">
        <v>1</v>
      </c>
    </row>
    <row r="962" spans="1:3" x14ac:dyDescent="0.25">
      <c r="A962" s="129" t="s">
        <v>1061</v>
      </c>
      <c r="B962" s="129" t="s">
        <v>1060</v>
      </c>
      <c r="C962" s="130">
        <v>2</v>
      </c>
    </row>
    <row r="963" spans="1:3" x14ac:dyDescent="0.25">
      <c r="A963" s="129" t="s">
        <v>1062</v>
      </c>
      <c r="B963" s="129" t="s">
        <v>1060</v>
      </c>
      <c r="C963" s="130">
        <v>3</v>
      </c>
    </row>
    <row r="964" spans="1:3" x14ac:dyDescent="0.25">
      <c r="A964" s="129" t="s">
        <v>1063</v>
      </c>
      <c r="B964" s="129" t="s">
        <v>1060</v>
      </c>
      <c r="C964" s="130">
        <v>4</v>
      </c>
    </row>
    <row r="965" spans="1:3" x14ac:dyDescent="0.25">
      <c r="A965" s="129" t="s">
        <v>1064</v>
      </c>
      <c r="B965" s="129" t="s">
        <v>1060</v>
      </c>
      <c r="C965" s="130">
        <v>5</v>
      </c>
    </row>
    <row r="966" spans="1:3" x14ac:dyDescent="0.25">
      <c r="A966" s="129" t="s">
        <v>1065</v>
      </c>
      <c r="B966" s="129" t="s">
        <v>1060</v>
      </c>
      <c r="C966" s="130">
        <v>6</v>
      </c>
    </row>
    <row r="967" spans="1:3" x14ac:dyDescent="0.25">
      <c r="A967" s="129" t="s">
        <v>1259</v>
      </c>
      <c r="B967" s="129" t="s">
        <v>1067</v>
      </c>
      <c r="C967" s="130">
        <v>1</v>
      </c>
    </row>
    <row r="968" spans="1:3" x14ac:dyDescent="0.25">
      <c r="A968" s="129" t="s">
        <v>1260</v>
      </c>
      <c r="B968" s="129" t="s">
        <v>1067</v>
      </c>
      <c r="C968" s="130">
        <v>2</v>
      </c>
    </row>
    <row r="969" spans="1:3" x14ac:dyDescent="0.25">
      <c r="A969" s="129" t="s">
        <v>1261</v>
      </c>
      <c r="B969" s="129" t="s">
        <v>1067</v>
      </c>
      <c r="C969" s="130">
        <v>3</v>
      </c>
    </row>
    <row r="970" spans="1:3" x14ac:dyDescent="0.25">
      <c r="A970" s="129" t="s">
        <v>1066</v>
      </c>
      <c r="B970" s="129" t="s">
        <v>1067</v>
      </c>
      <c r="C970" s="130">
        <v>4</v>
      </c>
    </row>
    <row r="971" spans="1:3" x14ac:dyDescent="0.25">
      <c r="A971" s="129" t="s">
        <v>1262</v>
      </c>
      <c r="B971" s="129" t="s">
        <v>1067</v>
      </c>
      <c r="C971" s="130">
        <v>5</v>
      </c>
    </row>
    <row r="972" spans="1:3" x14ac:dyDescent="0.25">
      <c r="A972" s="129" t="s">
        <v>1263</v>
      </c>
      <c r="B972" s="129" t="s">
        <v>1067</v>
      </c>
      <c r="C972" s="130">
        <v>6</v>
      </c>
    </row>
    <row r="973" spans="1:3" x14ac:dyDescent="0.25">
      <c r="A973" s="129" t="s">
        <v>1388</v>
      </c>
      <c r="B973" s="129" t="s">
        <v>1389</v>
      </c>
      <c r="C973" s="130">
        <v>5</v>
      </c>
    </row>
    <row r="974" spans="1:3" x14ac:dyDescent="0.25">
      <c r="A974" s="129" t="s">
        <v>1390</v>
      </c>
      <c r="B974" s="129" t="s">
        <v>1389</v>
      </c>
      <c r="C974" s="130">
        <v>6</v>
      </c>
    </row>
    <row r="975" spans="1:3" x14ac:dyDescent="0.25">
      <c r="A975" s="129" t="s">
        <v>1391</v>
      </c>
      <c r="B975" s="129" t="s">
        <v>1389</v>
      </c>
      <c r="C975" s="130">
        <v>8</v>
      </c>
    </row>
    <row r="976" spans="1:3" x14ac:dyDescent="0.25">
      <c r="A976" s="129" t="s">
        <v>1392</v>
      </c>
      <c r="B976" s="129" t="s">
        <v>1389</v>
      </c>
      <c r="C976" s="130">
        <v>9</v>
      </c>
    </row>
    <row r="977" spans="1:3" x14ac:dyDescent="0.25">
      <c r="A977" s="129" t="s">
        <v>1393</v>
      </c>
      <c r="B977" s="129" t="s">
        <v>1389</v>
      </c>
      <c r="C977" s="130">
        <v>11</v>
      </c>
    </row>
    <row r="978" spans="1:3" x14ac:dyDescent="0.25">
      <c r="A978" s="129" t="s">
        <v>1394</v>
      </c>
      <c r="B978" s="129" t="s">
        <v>1389</v>
      </c>
      <c r="C978" s="130">
        <v>12</v>
      </c>
    </row>
    <row r="979" spans="1:3" x14ac:dyDescent="0.25">
      <c r="A979" s="129" t="s">
        <v>1395</v>
      </c>
      <c r="B979" s="129" t="s">
        <v>1396</v>
      </c>
      <c r="C979" s="130">
        <v>4</v>
      </c>
    </row>
    <row r="980" spans="1:3" x14ac:dyDescent="0.25">
      <c r="A980" s="129" t="s">
        <v>1397</v>
      </c>
      <c r="B980" s="129" t="s">
        <v>1396</v>
      </c>
      <c r="C980" s="130">
        <v>5</v>
      </c>
    </row>
    <row r="981" spans="1:3" x14ac:dyDescent="0.25">
      <c r="A981" s="129" t="s">
        <v>1398</v>
      </c>
      <c r="B981" s="129" t="s">
        <v>1396</v>
      </c>
      <c r="C981" s="130">
        <v>6</v>
      </c>
    </row>
    <row r="982" spans="1:3" x14ac:dyDescent="0.25">
      <c r="A982" s="129" t="s">
        <v>1399</v>
      </c>
      <c r="B982" s="129" t="s">
        <v>1396</v>
      </c>
      <c r="C982" s="130">
        <v>7</v>
      </c>
    </row>
    <row r="983" spans="1:3" x14ac:dyDescent="0.25">
      <c r="A983" s="129" t="s">
        <v>1400</v>
      </c>
      <c r="B983" s="129" t="s">
        <v>1396</v>
      </c>
      <c r="C983" s="130">
        <v>8</v>
      </c>
    </row>
    <row r="984" spans="1:3" x14ac:dyDescent="0.25">
      <c r="A984" s="129" t="s">
        <v>1401</v>
      </c>
      <c r="B984" s="129" t="s">
        <v>1396</v>
      </c>
      <c r="C984" s="130">
        <v>9</v>
      </c>
    </row>
    <row r="985" spans="1:3" x14ac:dyDescent="0.25">
      <c r="A985" s="129" t="s">
        <v>1402</v>
      </c>
      <c r="B985" s="129" t="s">
        <v>1396</v>
      </c>
      <c r="C985" s="130">
        <v>10</v>
      </c>
    </row>
    <row r="986" spans="1:3" x14ac:dyDescent="0.25">
      <c r="A986" s="129" t="s">
        <v>1403</v>
      </c>
      <c r="B986" s="129" t="s">
        <v>1396</v>
      </c>
      <c r="C986" s="130">
        <v>11</v>
      </c>
    </row>
    <row r="987" spans="1:3" x14ac:dyDescent="0.25">
      <c r="A987" s="129" t="s">
        <v>1404</v>
      </c>
      <c r="B987" s="129" t="s">
        <v>1396</v>
      </c>
      <c r="C987" s="130">
        <v>12</v>
      </c>
    </row>
    <row r="988" spans="1:3" x14ac:dyDescent="0.25">
      <c r="A988" s="129" t="s">
        <v>1405</v>
      </c>
      <c r="B988" s="129" t="s">
        <v>1406</v>
      </c>
      <c r="C988" s="130">
        <v>4</v>
      </c>
    </row>
    <row r="989" spans="1:3" x14ac:dyDescent="0.25">
      <c r="A989" s="129" t="s">
        <v>1407</v>
      </c>
      <c r="B989" s="129" t="s">
        <v>1406</v>
      </c>
      <c r="C989" s="130">
        <v>5</v>
      </c>
    </row>
    <row r="990" spans="1:3" x14ac:dyDescent="0.25">
      <c r="A990" s="129" t="s">
        <v>1408</v>
      </c>
      <c r="B990" s="129" t="s">
        <v>1406</v>
      </c>
      <c r="C990" s="130">
        <v>6</v>
      </c>
    </row>
    <row r="991" spans="1:3" x14ac:dyDescent="0.25">
      <c r="A991" s="129" t="s">
        <v>1409</v>
      </c>
      <c r="B991" s="129" t="s">
        <v>1406</v>
      </c>
      <c r="C991" s="130">
        <v>7</v>
      </c>
    </row>
    <row r="992" spans="1:3" x14ac:dyDescent="0.25">
      <c r="A992" s="129" t="s">
        <v>1410</v>
      </c>
      <c r="B992" s="129" t="s">
        <v>1406</v>
      </c>
      <c r="C992" s="130">
        <v>8</v>
      </c>
    </row>
    <row r="993" spans="1:3" x14ac:dyDescent="0.25">
      <c r="A993" s="129" t="s">
        <v>1411</v>
      </c>
      <c r="B993" s="129" t="s">
        <v>1406</v>
      </c>
      <c r="C993" s="130">
        <v>9</v>
      </c>
    </row>
    <row r="994" spans="1:3" x14ac:dyDescent="0.25">
      <c r="A994" s="129" t="s">
        <v>1412</v>
      </c>
      <c r="B994" s="129" t="s">
        <v>1406</v>
      </c>
      <c r="C994" s="130">
        <v>10</v>
      </c>
    </row>
    <row r="995" spans="1:3" x14ac:dyDescent="0.25">
      <c r="A995" s="129" t="s">
        <v>1413</v>
      </c>
      <c r="B995" s="129" t="s">
        <v>1406</v>
      </c>
      <c r="C995" s="130">
        <v>11</v>
      </c>
    </row>
    <row r="996" spans="1:3" x14ac:dyDescent="0.25">
      <c r="A996" s="129" t="s">
        <v>1414</v>
      </c>
      <c r="B996" s="129" t="s">
        <v>1406</v>
      </c>
      <c r="C996" s="130">
        <v>12</v>
      </c>
    </row>
    <row r="997" spans="1:3" x14ac:dyDescent="0.25">
      <c r="A997" s="129" t="s">
        <v>1415</v>
      </c>
      <c r="B997" s="129" t="s">
        <v>1416</v>
      </c>
      <c r="C997" s="130">
        <v>7</v>
      </c>
    </row>
    <row r="998" spans="1:3" x14ac:dyDescent="0.25">
      <c r="A998" s="129" t="s">
        <v>1417</v>
      </c>
      <c r="B998" s="129" t="s">
        <v>1416</v>
      </c>
      <c r="C998" s="130">
        <v>8</v>
      </c>
    </row>
    <row r="999" spans="1:3" x14ac:dyDescent="0.25">
      <c r="A999" s="129" t="s">
        <v>1418</v>
      </c>
      <c r="B999" s="129" t="s">
        <v>1416</v>
      </c>
      <c r="C999" s="130">
        <v>9</v>
      </c>
    </row>
    <row r="1000" spans="1:3" x14ac:dyDescent="0.25">
      <c r="A1000" s="129" t="s">
        <v>1419</v>
      </c>
      <c r="B1000" s="129" t="s">
        <v>1416</v>
      </c>
      <c r="C1000" s="130">
        <v>10</v>
      </c>
    </row>
    <row r="1001" spans="1:3" x14ac:dyDescent="0.25">
      <c r="A1001" s="129" t="s">
        <v>1420</v>
      </c>
      <c r="B1001" s="129" t="s">
        <v>1416</v>
      </c>
      <c r="C1001" s="130">
        <v>11</v>
      </c>
    </row>
    <row r="1002" spans="1:3" x14ac:dyDescent="0.25">
      <c r="A1002" s="129" t="s">
        <v>1421</v>
      </c>
      <c r="B1002" s="129" t="s">
        <v>1416</v>
      </c>
      <c r="C1002" s="130">
        <v>12</v>
      </c>
    </row>
    <row r="1003" spans="1:3" x14ac:dyDescent="0.25">
      <c r="A1003" s="129" t="s">
        <v>1422</v>
      </c>
      <c r="B1003" s="129" t="s">
        <v>828</v>
      </c>
      <c r="C1003" s="130">
        <v>7</v>
      </c>
    </row>
    <row r="1004" spans="1:3" x14ac:dyDescent="0.25">
      <c r="A1004" s="129" t="s">
        <v>1423</v>
      </c>
      <c r="B1004" s="129" t="s">
        <v>828</v>
      </c>
      <c r="C1004" s="130">
        <v>8</v>
      </c>
    </row>
    <row r="1005" spans="1:3" x14ac:dyDescent="0.25">
      <c r="A1005" s="129" t="s">
        <v>1424</v>
      </c>
      <c r="B1005" s="129" t="s">
        <v>828</v>
      </c>
      <c r="C1005" s="130">
        <v>9</v>
      </c>
    </row>
    <row r="1006" spans="1:3" x14ac:dyDescent="0.25">
      <c r="A1006" s="129" t="s">
        <v>827</v>
      </c>
      <c r="B1006" s="129" t="s">
        <v>828</v>
      </c>
      <c r="C1006" s="130">
        <v>10</v>
      </c>
    </row>
    <row r="1007" spans="1:3" x14ac:dyDescent="0.25">
      <c r="A1007" s="129" t="s">
        <v>829</v>
      </c>
      <c r="B1007" s="129" t="s">
        <v>828</v>
      </c>
      <c r="C1007" s="130">
        <v>11</v>
      </c>
    </row>
    <row r="1008" spans="1:3" x14ac:dyDescent="0.25">
      <c r="A1008" s="129" t="s">
        <v>830</v>
      </c>
      <c r="B1008" s="129" t="s">
        <v>828</v>
      </c>
      <c r="C1008" s="130">
        <v>12</v>
      </c>
    </row>
    <row r="1009" spans="1:3" x14ac:dyDescent="0.25">
      <c r="A1009" s="129" t="s">
        <v>1425</v>
      </c>
      <c r="B1009" s="129" t="s">
        <v>832</v>
      </c>
      <c r="C1009" s="130">
        <v>4</v>
      </c>
    </row>
    <row r="1010" spans="1:3" x14ac:dyDescent="0.25">
      <c r="A1010" s="129" t="s">
        <v>1426</v>
      </c>
      <c r="B1010" s="129" t="s">
        <v>832</v>
      </c>
      <c r="C1010" s="130">
        <v>5</v>
      </c>
    </row>
    <row r="1011" spans="1:3" x14ac:dyDescent="0.25">
      <c r="A1011" s="129" t="s">
        <v>1427</v>
      </c>
      <c r="B1011" s="129" t="s">
        <v>832</v>
      </c>
      <c r="C1011" s="130">
        <v>6</v>
      </c>
    </row>
    <row r="1012" spans="1:3" x14ac:dyDescent="0.25">
      <c r="A1012" s="129" t="s">
        <v>1428</v>
      </c>
      <c r="B1012" s="129" t="s">
        <v>832</v>
      </c>
      <c r="C1012" s="130">
        <v>7</v>
      </c>
    </row>
    <row r="1013" spans="1:3" x14ac:dyDescent="0.25">
      <c r="A1013" s="129" t="s">
        <v>1429</v>
      </c>
      <c r="B1013" s="129" t="s">
        <v>832</v>
      </c>
      <c r="C1013" s="130">
        <v>8</v>
      </c>
    </row>
    <row r="1014" spans="1:3" x14ac:dyDescent="0.25">
      <c r="A1014" s="129" t="s">
        <v>1430</v>
      </c>
      <c r="B1014" s="129" t="s">
        <v>832</v>
      </c>
      <c r="C1014" s="130">
        <v>9</v>
      </c>
    </row>
    <row r="1015" spans="1:3" x14ac:dyDescent="0.25">
      <c r="A1015" s="129" t="s">
        <v>831</v>
      </c>
      <c r="B1015" s="129" t="s">
        <v>832</v>
      </c>
      <c r="C1015" s="130">
        <v>10</v>
      </c>
    </row>
    <row r="1016" spans="1:3" x14ac:dyDescent="0.25">
      <c r="A1016" s="129" t="s">
        <v>833</v>
      </c>
      <c r="B1016" s="129" t="s">
        <v>832</v>
      </c>
      <c r="C1016" s="130">
        <v>11</v>
      </c>
    </row>
    <row r="1017" spans="1:3" x14ac:dyDescent="0.25">
      <c r="A1017" s="129" t="s">
        <v>834</v>
      </c>
      <c r="B1017" s="129" t="s">
        <v>832</v>
      </c>
      <c r="C1017" s="130">
        <v>12</v>
      </c>
    </row>
    <row r="1018" spans="1:3" x14ac:dyDescent="0.25">
      <c r="A1018" s="129" t="s">
        <v>1431</v>
      </c>
      <c r="B1018" s="129" t="s">
        <v>836</v>
      </c>
      <c r="C1018" s="130">
        <v>4</v>
      </c>
    </row>
    <row r="1019" spans="1:3" x14ac:dyDescent="0.25">
      <c r="A1019" s="129" t="s">
        <v>1432</v>
      </c>
      <c r="B1019" s="129" t="s">
        <v>836</v>
      </c>
      <c r="C1019" s="130">
        <v>5</v>
      </c>
    </row>
    <row r="1020" spans="1:3" x14ac:dyDescent="0.25">
      <c r="A1020" s="129" t="s">
        <v>1433</v>
      </c>
      <c r="B1020" s="129" t="s">
        <v>836</v>
      </c>
      <c r="C1020" s="130">
        <v>6</v>
      </c>
    </row>
    <row r="1021" spans="1:3" x14ac:dyDescent="0.25">
      <c r="A1021" s="129" t="s">
        <v>1434</v>
      </c>
      <c r="B1021" s="129" t="s">
        <v>836</v>
      </c>
      <c r="C1021" s="130">
        <v>7</v>
      </c>
    </row>
    <row r="1022" spans="1:3" x14ac:dyDescent="0.25">
      <c r="A1022" s="129" t="s">
        <v>1435</v>
      </c>
      <c r="B1022" s="129" t="s">
        <v>836</v>
      </c>
      <c r="C1022" s="130">
        <v>8</v>
      </c>
    </row>
    <row r="1023" spans="1:3" x14ac:dyDescent="0.25">
      <c r="A1023" s="129" t="s">
        <v>1436</v>
      </c>
      <c r="B1023" s="129" t="s">
        <v>836</v>
      </c>
      <c r="C1023" s="130">
        <v>9</v>
      </c>
    </row>
    <row r="1024" spans="1:3" x14ac:dyDescent="0.25">
      <c r="A1024" s="129" t="s">
        <v>835</v>
      </c>
      <c r="B1024" s="129" t="s">
        <v>836</v>
      </c>
      <c r="C1024" s="130">
        <v>10</v>
      </c>
    </row>
    <row r="1025" spans="1:3" x14ac:dyDescent="0.25">
      <c r="A1025" s="129" t="s">
        <v>837</v>
      </c>
      <c r="B1025" s="129" t="s">
        <v>836</v>
      </c>
      <c r="C1025" s="130">
        <v>11</v>
      </c>
    </row>
    <row r="1026" spans="1:3" x14ac:dyDescent="0.25">
      <c r="A1026" s="129" t="s">
        <v>838</v>
      </c>
      <c r="B1026" s="129" t="s">
        <v>836</v>
      </c>
      <c r="C1026" s="130">
        <v>12</v>
      </c>
    </row>
    <row r="1027" spans="1:3" x14ac:dyDescent="0.25">
      <c r="A1027" s="129" t="s">
        <v>1199</v>
      </c>
      <c r="B1027" s="129" t="s">
        <v>840</v>
      </c>
      <c r="C1027" s="130">
        <v>2</v>
      </c>
    </row>
    <row r="1028" spans="1:3" x14ac:dyDescent="0.25">
      <c r="A1028" s="129" t="s">
        <v>1200</v>
      </c>
      <c r="B1028" s="129" t="s">
        <v>840</v>
      </c>
      <c r="C1028" s="130">
        <v>3</v>
      </c>
    </row>
    <row r="1029" spans="1:3" x14ac:dyDescent="0.25">
      <c r="A1029" s="129" t="s">
        <v>1201</v>
      </c>
      <c r="B1029" s="129" t="s">
        <v>840</v>
      </c>
      <c r="C1029" s="130">
        <v>4</v>
      </c>
    </row>
    <row r="1030" spans="1:3" x14ac:dyDescent="0.25">
      <c r="A1030" s="129" t="s">
        <v>1202</v>
      </c>
      <c r="B1030" s="129" t="s">
        <v>840</v>
      </c>
      <c r="C1030" s="130">
        <v>5</v>
      </c>
    </row>
    <row r="1031" spans="1:3" x14ac:dyDescent="0.25">
      <c r="A1031" s="129" t="s">
        <v>1203</v>
      </c>
      <c r="B1031" s="129" t="s">
        <v>840</v>
      </c>
      <c r="C1031" s="130">
        <v>6</v>
      </c>
    </row>
    <row r="1032" spans="1:3" x14ac:dyDescent="0.25">
      <c r="A1032" s="129" t="s">
        <v>1204</v>
      </c>
      <c r="B1032" s="129" t="s">
        <v>840</v>
      </c>
      <c r="C1032" s="130">
        <v>7</v>
      </c>
    </row>
    <row r="1033" spans="1:3" x14ac:dyDescent="0.25">
      <c r="A1033" s="129" t="s">
        <v>1205</v>
      </c>
      <c r="B1033" s="129" t="s">
        <v>840</v>
      </c>
      <c r="C1033" s="130">
        <v>8</v>
      </c>
    </row>
    <row r="1034" spans="1:3" x14ac:dyDescent="0.25">
      <c r="A1034" s="129" t="s">
        <v>1206</v>
      </c>
      <c r="B1034" s="129" t="s">
        <v>840</v>
      </c>
      <c r="C1034" s="130">
        <v>9</v>
      </c>
    </row>
    <row r="1035" spans="1:3" x14ac:dyDescent="0.25">
      <c r="A1035" s="129" t="s">
        <v>839</v>
      </c>
      <c r="B1035" s="129" t="s">
        <v>840</v>
      </c>
      <c r="C1035" s="130">
        <v>10</v>
      </c>
    </row>
    <row r="1036" spans="1:3" x14ac:dyDescent="0.25">
      <c r="A1036" s="129" t="s">
        <v>841</v>
      </c>
      <c r="B1036" s="129" t="s">
        <v>840</v>
      </c>
      <c r="C1036" s="130">
        <v>11</v>
      </c>
    </row>
    <row r="1037" spans="1:3" x14ac:dyDescent="0.25">
      <c r="A1037" s="129" t="s">
        <v>842</v>
      </c>
      <c r="B1037" s="129" t="s">
        <v>840</v>
      </c>
      <c r="C1037" s="130">
        <v>12</v>
      </c>
    </row>
    <row r="1038" spans="1:3" x14ac:dyDescent="0.25">
      <c r="A1038" s="129" t="s">
        <v>1207</v>
      </c>
      <c r="B1038" s="129" t="s">
        <v>844</v>
      </c>
      <c r="C1038" s="130">
        <v>1</v>
      </c>
    </row>
    <row r="1039" spans="1:3" x14ac:dyDescent="0.25">
      <c r="A1039" s="129" t="s">
        <v>1208</v>
      </c>
      <c r="B1039" s="129" t="s">
        <v>844</v>
      </c>
      <c r="C1039" s="130">
        <v>2</v>
      </c>
    </row>
    <row r="1040" spans="1:3" x14ac:dyDescent="0.25">
      <c r="A1040" s="129" t="s">
        <v>1209</v>
      </c>
      <c r="B1040" s="129" t="s">
        <v>844</v>
      </c>
      <c r="C1040" s="130">
        <v>3</v>
      </c>
    </row>
    <row r="1041" spans="1:3" x14ac:dyDescent="0.25">
      <c r="A1041" s="129" t="s">
        <v>1210</v>
      </c>
      <c r="B1041" s="129" t="s">
        <v>844</v>
      </c>
      <c r="C1041" s="130">
        <v>4</v>
      </c>
    </row>
    <row r="1042" spans="1:3" x14ac:dyDescent="0.25">
      <c r="A1042" s="129" t="s">
        <v>1211</v>
      </c>
      <c r="B1042" s="129" t="s">
        <v>844</v>
      </c>
      <c r="C1042" s="130">
        <v>5</v>
      </c>
    </row>
    <row r="1043" spans="1:3" x14ac:dyDescent="0.25">
      <c r="A1043" s="129" t="s">
        <v>1212</v>
      </c>
      <c r="B1043" s="129" t="s">
        <v>844</v>
      </c>
      <c r="C1043" s="130">
        <v>6</v>
      </c>
    </row>
    <row r="1044" spans="1:3" x14ac:dyDescent="0.25">
      <c r="A1044" s="129" t="s">
        <v>971</v>
      </c>
      <c r="B1044" s="129" t="s">
        <v>844</v>
      </c>
      <c r="C1044" s="130">
        <v>7</v>
      </c>
    </row>
    <row r="1045" spans="1:3" x14ac:dyDescent="0.25">
      <c r="A1045" s="129" t="s">
        <v>972</v>
      </c>
      <c r="B1045" s="129" t="s">
        <v>844</v>
      </c>
      <c r="C1045" s="130">
        <v>8</v>
      </c>
    </row>
    <row r="1046" spans="1:3" x14ac:dyDescent="0.25">
      <c r="A1046" s="129" t="s">
        <v>973</v>
      </c>
      <c r="B1046" s="129" t="s">
        <v>844</v>
      </c>
      <c r="C1046" s="130">
        <v>9</v>
      </c>
    </row>
    <row r="1047" spans="1:3" x14ac:dyDescent="0.25">
      <c r="A1047" s="129" t="s">
        <v>843</v>
      </c>
      <c r="B1047" s="129" t="s">
        <v>844</v>
      </c>
      <c r="C1047" s="130">
        <v>10</v>
      </c>
    </row>
    <row r="1048" spans="1:3" x14ac:dyDescent="0.25">
      <c r="A1048" s="129" t="s">
        <v>845</v>
      </c>
      <c r="B1048" s="129" t="s">
        <v>844</v>
      </c>
      <c r="C1048" s="130">
        <v>11</v>
      </c>
    </row>
    <row r="1049" spans="1:3" x14ac:dyDescent="0.25">
      <c r="A1049" s="129" t="s">
        <v>846</v>
      </c>
      <c r="B1049" s="129" t="s">
        <v>844</v>
      </c>
      <c r="C1049" s="130">
        <v>12</v>
      </c>
    </row>
    <row r="1050" spans="1:3" x14ac:dyDescent="0.25">
      <c r="A1050" s="129" t="s">
        <v>1213</v>
      </c>
      <c r="B1050" s="129" t="s">
        <v>848</v>
      </c>
      <c r="C1050" s="130">
        <v>1</v>
      </c>
    </row>
    <row r="1051" spans="1:3" x14ac:dyDescent="0.25">
      <c r="A1051" s="129" t="s">
        <v>1214</v>
      </c>
      <c r="B1051" s="129" t="s">
        <v>848</v>
      </c>
      <c r="C1051" s="130">
        <v>2</v>
      </c>
    </row>
    <row r="1052" spans="1:3" x14ac:dyDescent="0.25">
      <c r="A1052" s="129" t="s">
        <v>1215</v>
      </c>
      <c r="B1052" s="129" t="s">
        <v>848</v>
      </c>
      <c r="C1052" s="130">
        <v>3</v>
      </c>
    </row>
    <row r="1053" spans="1:3" x14ac:dyDescent="0.25">
      <c r="A1053" s="129" t="s">
        <v>1216</v>
      </c>
      <c r="B1053" s="129" t="s">
        <v>848</v>
      </c>
      <c r="C1053" s="130">
        <v>4</v>
      </c>
    </row>
    <row r="1054" spans="1:3" x14ac:dyDescent="0.25">
      <c r="A1054" s="129" t="s">
        <v>1217</v>
      </c>
      <c r="B1054" s="129" t="s">
        <v>848</v>
      </c>
      <c r="C1054" s="130">
        <v>5</v>
      </c>
    </row>
    <row r="1055" spans="1:3" x14ac:dyDescent="0.25">
      <c r="A1055" s="129" t="s">
        <v>1218</v>
      </c>
      <c r="B1055" s="129" t="s">
        <v>848</v>
      </c>
      <c r="C1055" s="130">
        <v>6</v>
      </c>
    </row>
    <row r="1056" spans="1:3" x14ac:dyDescent="0.25">
      <c r="A1056" s="129" t="s">
        <v>847</v>
      </c>
      <c r="B1056" s="129" t="s">
        <v>848</v>
      </c>
      <c r="C1056" s="130">
        <v>7</v>
      </c>
    </row>
    <row r="1057" spans="1:3" x14ac:dyDescent="0.25">
      <c r="A1057" s="129" t="s">
        <v>849</v>
      </c>
      <c r="B1057" s="129" t="s">
        <v>848</v>
      </c>
      <c r="C1057" s="130">
        <v>8</v>
      </c>
    </row>
    <row r="1058" spans="1:3" x14ac:dyDescent="0.25">
      <c r="A1058" s="129" t="s">
        <v>850</v>
      </c>
      <c r="B1058" s="129" t="s">
        <v>848</v>
      </c>
      <c r="C1058" s="130">
        <v>9</v>
      </c>
    </row>
    <row r="1059" spans="1:3" x14ac:dyDescent="0.25">
      <c r="A1059" s="129" t="s">
        <v>851</v>
      </c>
      <c r="B1059" s="129" t="s">
        <v>848</v>
      </c>
      <c r="C1059" s="130">
        <v>10</v>
      </c>
    </row>
    <row r="1060" spans="1:3" x14ac:dyDescent="0.25">
      <c r="A1060" s="129" t="s">
        <v>852</v>
      </c>
      <c r="B1060" s="129" t="s">
        <v>848</v>
      </c>
      <c r="C1060" s="130">
        <v>11</v>
      </c>
    </row>
    <row r="1061" spans="1:3" x14ac:dyDescent="0.25">
      <c r="A1061" s="129" t="s">
        <v>91</v>
      </c>
      <c r="B1061" s="129" t="s">
        <v>848</v>
      </c>
      <c r="C1061" s="130">
        <v>12</v>
      </c>
    </row>
    <row r="1062" spans="1:3" x14ac:dyDescent="0.25">
      <c r="A1062" s="129" t="s">
        <v>1219</v>
      </c>
      <c r="B1062" s="129" t="s">
        <v>854</v>
      </c>
      <c r="C1062" s="130">
        <v>1</v>
      </c>
    </row>
    <row r="1063" spans="1:3" x14ac:dyDescent="0.25">
      <c r="A1063" s="129" t="s">
        <v>1220</v>
      </c>
      <c r="B1063" s="129" t="s">
        <v>854</v>
      </c>
      <c r="C1063" s="130">
        <v>2</v>
      </c>
    </row>
    <row r="1064" spans="1:3" x14ac:dyDescent="0.25">
      <c r="A1064" s="129" t="s">
        <v>1221</v>
      </c>
      <c r="B1064" s="129" t="s">
        <v>854</v>
      </c>
      <c r="C1064" s="130">
        <v>3</v>
      </c>
    </row>
    <row r="1065" spans="1:3" x14ac:dyDescent="0.25">
      <c r="A1065" s="129" t="s">
        <v>1222</v>
      </c>
      <c r="B1065" s="129" t="s">
        <v>854</v>
      </c>
      <c r="C1065" s="130">
        <v>4</v>
      </c>
    </row>
    <row r="1066" spans="1:3" x14ac:dyDescent="0.25">
      <c r="A1066" s="129" t="s">
        <v>1223</v>
      </c>
      <c r="B1066" s="129" t="s">
        <v>854</v>
      </c>
      <c r="C1066" s="130">
        <v>5</v>
      </c>
    </row>
    <row r="1067" spans="1:3" x14ac:dyDescent="0.25">
      <c r="A1067" s="129" t="s">
        <v>1224</v>
      </c>
      <c r="B1067" s="129" t="s">
        <v>854</v>
      </c>
      <c r="C1067" s="130">
        <v>6</v>
      </c>
    </row>
    <row r="1068" spans="1:3" x14ac:dyDescent="0.25">
      <c r="A1068" s="129" t="s">
        <v>853</v>
      </c>
      <c r="B1068" s="129" t="s">
        <v>854</v>
      </c>
      <c r="C1068" s="130">
        <v>7</v>
      </c>
    </row>
    <row r="1069" spans="1:3" x14ac:dyDescent="0.25">
      <c r="A1069" s="129" t="s">
        <v>1068</v>
      </c>
      <c r="B1069" s="129" t="s">
        <v>854</v>
      </c>
      <c r="C1069" s="130">
        <v>8</v>
      </c>
    </row>
    <row r="1070" spans="1:3" x14ac:dyDescent="0.25">
      <c r="A1070" s="129" t="s">
        <v>1069</v>
      </c>
      <c r="B1070" s="129" t="s">
        <v>854</v>
      </c>
      <c r="C1070" s="130">
        <v>9</v>
      </c>
    </row>
    <row r="1071" spans="1:3" x14ac:dyDescent="0.25">
      <c r="A1071" s="129" t="s">
        <v>855</v>
      </c>
      <c r="B1071" s="129" t="s">
        <v>854</v>
      </c>
      <c r="C1071" s="130">
        <v>10</v>
      </c>
    </row>
    <row r="1072" spans="1:3" x14ac:dyDescent="0.25">
      <c r="A1072" s="129" t="s">
        <v>1070</v>
      </c>
      <c r="B1072" s="129" t="s">
        <v>854</v>
      </c>
      <c r="C1072" s="130">
        <v>11</v>
      </c>
    </row>
    <row r="1073" spans="1:3" x14ac:dyDescent="0.25">
      <c r="A1073" s="129" t="s">
        <v>1071</v>
      </c>
      <c r="B1073" s="129" t="s">
        <v>854</v>
      </c>
      <c r="C1073" s="130">
        <v>12</v>
      </c>
    </row>
    <row r="1074" spans="1:3" x14ac:dyDescent="0.25">
      <c r="A1074" s="129" t="s">
        <v>1264</v>
      </c>
      <c r="B1074" s="129" t="s">
        <v>1073</v>
      </c>
      <c r="C1074" s="130">
        <v>1</v>
      </c>
    </row>
    <row r="1075" spans="1:3" x14ac:dyDescent="0.25">
      <c r="A1075" s="129" t="s">
        <v>1265</v>
      </c>
      <c r="B1075" s="129" t="s">
        <v>1073</v>
      </c>
      <c r="C1075" s="130">
        <v>2</v>
      </c>
    </row>
    <row r="1076" spans="1:3" x14ac:dyDescent="0.25">
      <c r="A1076" s="129" t="s">
        <v>1266</v>
      </c>
      <c r="B1076" s="129" t="s">
        <v>1073</v>
      </c>
      <c r="C1076" s="130">
        <v>3</v>
      </c>
    </row>
    <row r="1077" spans="1:3" x14ac:dyDescent="0.25">
      <c r="A1077" s="129" t="s">
        <v>1267</v>
      </c>
      <c r="B1077" s="129" t="s">
        <v>1073</v>
      </c>
      <c r="C1077" s="130">
        <v>4</v>
      </c>
    </row>
    <row r="1078" spans="1:3" x14ac:dyDescent="0.25">
      <c r="A1078" s="129" t="s">
        <v>1268</v>
      </c>
      <c r="B1078" s="129" t="s">
        <v>1073</v>
      </c>
      <c r="C1078" s="130">
        <v>5</v>
      </c>
    </row>
    <row r="1079" spans="1:3" x14ac:dyDescent="0.25">
      <c r="A1079" s="129" t="s">
        <v>1269</v>
      </c>
      <c r="B1079" s="129" t="s">
        <v>1073</v>
      </c>
      <c r="C1079" s="130">
        <v>6</v>
      </c>
    </row>
    <row r="1080" spans="1:3" x14ac:dyDescent="0.25">
      <c r="A1080" s="129" t="s">
        <v>1270</v>
      </c>
      <c r="B1080" s="129" t="s">
        <v>1073</v>
      </c>
      <c r="C1080" s="130">
        <v>7</v>
      </c>
    </row>
    <row r="1081" spans="1:3" x14ac:dyDescent="0.25">
      <c r="A1081" s="129" t="s">
        <v>1271</v>
      </c>
      <c r="B1081" s="129" t="s">
        <v>1073</v>
      </c>
      <c r="C1081" s="130">
        <v>8</v>
      </c>
    </row>
    <row r="1082" spans="1:3" x14ac:dyDescent="0.25">
      <c r="A1082" s="129" t="s">
        <v>1272</v>
      </c>
      <c r="B1082" s="129" t="s">
        <v>1073</v>
      </c>
      <c r="C1082" s="130">
        <v>9</v>
      </c>
    </row>
    <row r="1083" spans="1:3" x14ac:dyDescent="0.25">
      <c r="A1083" s="129" t="s">
        <v>1072</v>
      </c>
      <c r="B1083" s="129" t="s">
        <v>1073</v>
      </c>
      <c r="C1083" s="130">
        <v>10</v>
      </c>
    </row>
    <row r="1084" spans="1:3" x14ac:dyDescent="0.25">
      <c r="A1084" s="129" t="s">
        <v>1273</v>
      </c>
      <c r="B1084" s="129" t="s">
        <v>1073</v>
      </c>
      <c r="C1084" s="130">
        <v>11</v>
      </c>
    </row>
    <row r="1085" spans="1:3" x14ac:dyDescent="0.25">
      <c r="A1085" s="129" t="s">
        <v>1274</v>
      </c>
      <c r="B1085" s="129" t="s">
        <v>1073</v>
      </c>
      <c r="C1085" s="130">
        <v>12</v>
      </c>
    </row>
    <row r="1086" spans="1:3" x14ac:dyDescent="0.25">
      <c r="A1086" s="129" t="s">
        <v>1275</v>
      </c>
      <c r="B1086" s="129" t="s">
        <v>1276</v>
      </c>
      <c r="C1086" s="130">
        <v>7</v>
      </c>
    </row>
    <row r="1087" spans="1:3" x14ac:dyDescent="0.25">
      <c r="A1087" s="129" t="s">
        <v>1277</v>
      </c>
      <c r="B1087" s="129" t="s">
        <v>1276</v>
      </c>
      <c r="C1087" s="130">
        <v>8</v>
      </c>
    </row>
    <row r="1088" spans="1:3" x14ac:dyDescent="0.25">
      <c r="A1088" s="129" t="s">
        <v>1278</v>
      </c>
      <c r="B1088" s="129" t="s">
        <v>1276</v>
      </c>
      <c r="C1088" s="130">
        <v>9</v>
      </c>
    </row>
    <row r="1089" spans="1:3" x14ac:dyDescent="0.25">
      <c r="A1089" s="129" t="s">
        <v>1279</v>
      </c>
      <c r="B1089" s="129" t="s">
        <v>1276</v>
      </c>
      <c r="C1089" s="130">
        <v>10</v>
      </c>
    </row>
    <row r="1090" spans="1:3" x14ac:dyDescent="0.25">
      <c r="A1090" s="129" t="s">
        <v>1280</v>
      </c>
      <c r="B1090" s="129" t="s">
        <v>1276</v>
      </c>
      <c r="C1090" s="130">
        <v>11</v>
      </c>
    </row>
    <row r="1091" spans="1:3" x14ac:dyDescent="0.25">
      <c r="A1091" s="129" t="s">
        <v>1281</v>
      </c>
      <c r="B1091" s="129" t="s">
        <v>1276</v>
      </c>
      <c r="C1091" s="130">
        <v>12</v>
      </c>
    </row>
    <row r="1092" spans="1:3" x14ac:dyDescent="0.25">
      <c r="A1092" s="129" t="s">
        <v>1282</v>
      </c>
      <c r="B1092" s="129" t="s">
        <v>1283</v>
      </c>
      <c r="C1092" s="130">
        <v>7</v>
      </c>
    </row>
    <row r="1093" spans="1:3" x14ac:dyDescent="0.25">
      <c r="A1093" s="129" t="s">
        <v>1284</v>
      </c>
      <c r="B1093" s="129" t="s">
        <v>1283</v>
      </c>
      <c r="C1093" s="130">
        <v>8</v>
      </c>
    </row>
    <row r="1094" spans="1:3" x14ac:dyDescent="0.25">
      <c r="A1094" s="129" t="s">
        <v>1285</v>
      </c>
      <c r="B1094" s="129" t="s">
        <v>1283</v>
      </c>
      <c r="C1094" s="130">
        <v>9</v>
      </c>
    </row>
    <row r="1095" spans="1:3" x14ac:dyDescent="0.25">
      <c r="A1095" s="129" t="s">
        <v>1286</v>
      </c>
      <c r="B1095" s="129" t="s">
        <v>1283</v>
      </c>
      <c r="C1095" s="130">
        <v>10</v>
      </c>
    </row>
    <row r="1096" spans="1:3" x14ac:dyDescent="0.25">
      <c r="A1096" s="129" t="s">
        <v>1287</v>
      </c>
      <c r="B1096" s="129" t="s">
        <v>1283</v>
      </c>
      <c r="C1096" s="130">
        <v>11</v>
      </c>
    </row>
    <row r="1097" spans="1:3" x14ac:dyDescent="0.25">
      <c r="A1097" s="129" t="s">
        <v>1288</v>
      </c>
      <c r="B1097" s="129" t="s">
        <v>1283</v>
      </c>
      <c r="C1097" s="130">
        <v>12</v>
      </c>
    </row>
    <row r="1098" spans="1:3" x14ac:dyDescent="0.25">
      <c r="A1098" s="129" t="s">
        <v>1074</v>
      </c>
      <c r="B1098" s="129" t="s">
        <v>1075</v>
      </c>
      <c r="C1098" s="130">
        <v>10</v>
      </c>
    </row>
    <row r="1099" spans="1:3" x14ac:dyDescent="0.25">
      <c r="A1099" s="129" t="s">
        <v>1076</v>
      </c>
      <c r="B1099" s="129" t="s">
        <v>1075</v>
      </c>
      <c r="C1099" s="130">
        <v>11</v>
      </c>
    </row>
    <row r="1100" spans="1:3" x14ac:dyDescent="0.25">
      <c r="A1100" s="129" t="s">
        <v>1077</v>
      </c>
      <c r="B1100" s="129" t="s">
        <v>1075</v>
      </c>
      <c r="C1100" s="130">
        <v>12</v>
      </c>
    </row>
    <row r="1101" spans="1:3" x14ac:dyDescent="0.25">
      <c r="A1101" s="129" t="s">
        <v>1078</v>
      </c>
      <c r="B1101" s="129" t="s">
        <v>1079</v>
      </c>
      <c r="C1101" s="130">
        <v>10</v>
      </c>
    </row>
    <row r="1102" spans="1:3" x14ac:dyDescent="0.25">
      <c r="A1102" s="129" t="s">
        <v>1080</v>
      </c>
      <c r="B1102" s="129" t="s">
        <v>1079</v>
      </c>
      <c r="C1102" s="130">
        <v>11</v>
      </c>
    </row>
    <row r="1103" spans="1:3" x14ac:dyDescent="0.25">
      <c r="A1103" s="129" t="s">
        <v>1081</v>
      </c>
      <c r="B1103" s="129" t="s">
        <v>1079</v>
      </c>
      <c r="C1103" s="130">
        <v>12</v>
      </c>
    </row>
    <row r="1104" spans="1:3" x14ac:dyDescent="0.25">
      <c r="A1104" s="129" t="s">
        <v>1225</v>
      </c>
      <c r="B1104" s="129" t="s">
        <v>1437</v>
      </c>
      <c r="C1104" s="130">
        <v>10</v>
      </c>
    </row>
    <row r="1105" spans="1:3" x14ac:dyDescent="0.25">
      <c r="A1105" s="129" t="s">
        <v>1226</v>
      </c>
      <c r="B1105" s="129" t="s">
        <v>1437</v>
      </c>
      <c r="C1105" s="130">
        <v>11</v>
      </c>
    </row>
    <row r="1106" spans="1:3" x14ac:dyDescent="0.25">
      <c r="A1106" s="129" t="s">
        <v>1227</v>
      </c>
      <c r="B1106" s="129" t="s">
        <v>1437</v>
      </c>
      <c r="C1106" s="130">
        <v>12</v>
      </c>
    </row>
    <row r="1107" spans="1:3" x14ac:dyDescent="0.25">
      <c r="A1107" s="129" t="s">
        <v>1228</v>
      </c>
      <c r="B1107" s="129" t="s">
        <v>1229</v>
      </c>
      <c r="C1107" s="130">
        <v>10</v>
      </c>
    </row>
    <row r="1108" spans="1:3" x14ac:dyDescent="0.25">
      <c r="A1108" s="129" t="s">
        <v>1230</v>
      </c>
      <c r="B1108" s="129" t="s">
        <v>1229</v>
      </c>
      <c r="C1108" s="130">
        <v>11</v>
      </c>
    </row>
    <row r="1109" spans="1:3" x14ac:dyDescent="0.25">
      <c r="A1109" s="129" t="s">
        <v>1231</v>
      </c>
      <c r="B1109" s="129" t="s">
        <v>1229</v>
      </c>
      <c r="C1109" s="130">
        <v>12</v>
      </c>
    </row>
    <row r="1110" spans="1:3" x14ac:dyDescent="0.25">
      <c r="A1110" s="129" t="s">
        <v>1232</v>
      </c>
      <c r="B1110" s="129" t="s">
        <v>1233</v>
      </c>
      <c r="C1110" s="130">
        <v>10</v>
      </c>
    </row>
    <row r="1111" spans="1:3" x14ac:dyDescent="0.25">
      <c r="A1111" s="129" t="s">
        <v>1234</v>
      </c>
      <c r="B1111" s="129" t="s">
        <v>1233</v>
      </c>
      <c r="C1111" s="130">
        <v>11</v>
      </c>
    </row>
    <row r="1112" spans="1:3" x14ac:dyDescent="0.25">
      <c r="A1112" s="129" t="s">
        <v>1235</v>
      </c>
      <c r="B1112" s="129" t="s">
        <v>1233</v>
      </c>
      <c r="C1112" s="130">
        <v>12</v>
      </c>
    </row>
  </sheetData>
  <sheetProtection algorithmName="SHA-512" hashValue="LAUOsUlYKBUH9X2AeKKlDqTg3FBdCeM1xLSYB/v28IlL14cl9DTvJZMwu6+jqu5QUifogEs+YDq/Agmf9v82FA==" saltValue="gT4sr6aVxJy2wk5RxFmTgQ==" spinCount="100000" sheet="1" objects="1" scenarios="1"/>
  <sortState xmlns:xlrd2="http://schemas.microsoft.com/office/spreadsheetml/2017/richdata2" ref="A2:C498">
    <sortCondition ref="B2:B498"/>
    <sortCondition ref="C2:C498"/>
  </sortState>
  <dataConsolid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2F272-86F2-45FE-9D17-33C577A8B62E}">
  <dimension ref="A1:A3"/>
  <sheetViews>
    <sheetView workbookViewId="0"/>
  </sheetViews>
  <sheetFormatPr baseColWidth="10" defaultColWidth="11.42578125" defaultRowHeight="15" x14ac:dyDescent="0.25"/>
  <sheetData>
    <row r="1" spans="1:1" x14ac:dyDescent="0.25">
      <c r="A1" s="72" t="s">
        <v>24</v>
      </c>
    </row>
    <row r="2" spans="1:1" x14ac:dyDescent="0.25">
      <c r="A2" t="s">
        <v>32</v>
      </c>
    </row>
    <row r="3" spans="1:1" x14ac:dyDescent="0.25">
      <c r="A3" t="s">
        <v>33</v>
      </c>
    </row>
  </sheetData>
  <sheetProtection algorithmName="SHA-512" hashValue="+NjA1pouQqJvWuslFtu8YObV8Jg6xYYZ5eErL5LtoCeiguBd4beV1+K4mtAENQcN860UjSR1r5+kDaCiRmMlAQ==" saltValue="1NSJKMJERzQKbqETNXnDr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omt dokument" ma:contentTypeID="0x0101007C0D585133FC4D8CA5D6A9B98E57C67700B641E8C812A3854FBBFBDFA62A002555" ma:contentTypeVersion="6" ma:contentTypeDescription="" ma:contentTypeScope="" ma:versionID="78f04f3445915110124ae361a3fd95bd">
  <xsd:schema xmlns:xsd="http://www.w3.org/2001/XMLSchema" xmlns:xs="http://www.w3.org/2001/XMLSchema" xmlns:p="http://schemas.microsoft.com/office/2006/metadata/properties" targetNamespace="http://schemas.microsoft.com/office/2006/metadata/properties" ma:root="true" ma:fieldsID="b56534490d9408f38c5c94f68c37880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FC52AB-B10E-4063-9024-4D99158C5E02}">
  <ds:schemaRef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 ds:uri="http://purl.org/dc/terms/"/>
  </ds:schemaRefs>
</ds:datastoreItem>
</file>

<file path=customXml/itemProps2.xml><?xml version="1.0" encoding="utf-8"?>
<ds:datastoreItem xmlns:ds="http://schemas.openxmlformats.org/officeDocument/2006/customXml" ds:itemID="{801092B4-96D7-4EEE-A398-6A448E6AB80D}">
  <ds:schemaRefs>
    <ds:schemaRef ds:uri="http://schemas.microsoft.com/sharepoint/v3/contenttype/forms"/>
  </ds:schemaRefs>
</ds:datastoreItem>
</file>

<file path=customXml/itemProps3.xml><?xml version="1.0" encoding="utf-8"?>
<ds:datastoreItem xmlns:ds="http://schemas.openxmlformats.org/officeDocument/2006/customXml" ds:itemID="{4E23856E-9C8F-46C1-B025-D29A669D2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11</vt:i4>
      </vt:variant>
      <vt:variant>
        <vt:lpstr>Navngitte områder</vt:lpstr>
      </vt:variant>
      <vt:variant>
        <vt:i4>6</vt:i4>
      </vt:variant>
    </vt:vector>
  </HeadingPairs>
  <TitlesOfParts>
    <vt:vector size="17" baseType="lpstr">
      <vt:lpstr>Guidelines &amp; Definitions</vt:lpstr>
      <vt:lpstr>Veiledninger og definisjoner</vt:lpstr>
      <vt:lpstr>5-Application list from company</vt:lpstr>
      <vt:lpstr>6-Size and experience</vt:lpstr>
      <vt:lpstr>7-Financial status</vt:lpstr>
      <vt:lpstr>8-Projected cash flow</vt:lpstr>
      <vt:lpstr>9-Other values</vt:lpstr>
      <vt:lpstr>LegalValues</vt:lpstr>
      <vt:lpstr>LegalCompanyNames</vt:lpstr>
      <vt:lpstr>LegalBlockNames</vt:lpstr>
      <vt:lpstr>LegalValues2</vt:lpstr>
      <vt:lpstr>BlockName</vt:lpstr>
      <vt:lpstr>CompanyName</vt:lpstr>
      <vt:lpstr>Mark</vt:lpstr>
      <vt:lpstr>OperatorPartner</vt:lpstr>
      <vt:lpstr>Region</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Svendsen Oddny</cp:lastModifiedBy>
  <cp:lastPrinted>2014-03-03T09:22:39Z</cp:lastPrinted>
  <dcterms:created xsi:type="dcterms:W3CDTF">2013-01-29T09:29:05Z</dcterms:created>
  <dcterms:modified xsi:type="dcterms:W3CDTF">2023-07-19T12:44:01Z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0x0101007C0D585133FC4D8CA5D6A9B98E57C67700B641E8C812A3854FBBFBDFA62A002555</vt:lpwstr>
  </property>
</Properties>
</file>